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ееее" sheetId="1" r:id="rId1"/>
  </sheets>
  <externalReferences>
    <externalReference r:id="rId4"/>
    <externalReference r:id="rId5"/>
  </externalReferences>
  <definedNames>
    <definedName name="вл">'[1]Лист3'!$D$2:$D$7</definedName>
    <definedName name="гл">'[1]Лист3'!$B$2:$B$4</definedName>
    <definedName name="м">'[1]Лист3'!$G$2:$G$9</definedName>
    <definedName name="на">'[1]Лист3'!$F$2:$F$8</definedName>
    <definedName name="_xlnm.Print_Area" localSheetId="0">'ееее'!$A$1:$BB$70</definedName>
    <definedName name="оса">'[1]Лист3'!$C$2:$C$5</definedName>
    <definedName name="пр">'[1]Лист3'!$E$2:$E$5</definedName>
  </definedNames>
  <calcPr fullCalcOnLoad="1"/>
</workbook>
</file>

<file path=xl/sharedStrings.xml><?xml version="1.0" encoding="utf-8"?>
<sst xmlns="http://schemas.openxmlformats.org/spreadsheetml/2006/main" count="270" uniqueCount="92">
  <si>
    <t>Тип</t>
  </si>
  <si>
    <t>Заключение:</t>
  </si>
  <si>
    <t>Протокол №</t>
  </si>
  <si>
    <t>Ячейка</t>
  </si>
  <si>
    <t>Изоляция трансформаторов тока</t>
  </si>
  <si>
    <t>Изоляция сборных шин</t>
  </si>
  <si>
    <t>Изоляция выключателей</t>
  </si>
  <si>
    <t xml:space="preserve">выдержала испытание повышенным напряжением и может находиться в эксплуатации. </t>
  </si>
  <si>
    <t>Ввод Т-1</t>
  </si>
  <si>
    <t>ВЛ-1001</t>
  </si>
  <si>
    <t>ВЛ-1002</t>
  </si>
  <si>
    <t>ВЛ-1003</t>
  </si>
  <si>
    <t>ВЛ-1004</t>
  </si>
  <si>
    <t>ВЛ-1005</t>
  </si>
  <si>
    <t>?</t>
  </si>
  <si>
    <t>НТМИ-10</t>
  </si>
  <si>
    <t>КВГН-3</t>
  </si>
  <si>
    <t>ВМГ-133</t>
  </si>
  <si>
    <t>Изоляция проходных изоляторов</t>
  </si>
  <si>
    <t>КРН-III-10</t>
  </si>
  <si>
    <t>ВМГ-10</t>
  </si>
  <si>
    <t xml:space="preserve">ТСН-10 </t>
  </si>
  <si>
    <t xml:space="preserve">Примечание: </t>
  </si>
  <si>
    <t>Изоляция шинных мостов</t>
  </si>
  <si>
    <t>Выдержал</t>
  </si>
  <si>
    <t>ТН-10</t>
  </si>
  <si>
    <t>tос=</t>
  </si>
  <si>
    <t>+20</t>
  </si>
  <si>
    <t>Паспортные и диспетчерские данные:</t>
  </si>
  <si>
    <t>№</t>
  </si>
  <si>
    <t>Заключение</t>
  </si>
  <si>
    <t>Оборудование и схема испытания</t>
  </si>
  <si>
    <t>Измерение сопротивления изоляции  (МОм)</t>
  </si>
  <si>
    <t>Испытание повышенным напряжением. 50 Гц.</t>
  </si>
  <si>
    <t>Uисп. (В)</t>
  </si>
  <si>
    <r>
      <t>R</t>
    </r>
    <r>
      <rPr>
        <sz val="5"/>
        <rFont val="Arial"/>
        <family val="2"/>
      </rPr>
      <t xml:space="preserve">60 </t>
    </r>
    <r>
      <rPr>
        <sz val="7"/>
        <rFont val="Arial"/>
        <family val="2"/>
      </rPr>
      <t xml:space="preserve">изм. </t>
    </r>
  </si>
  <si>
    <r>
      <t>R</t>
    </r>
    <r>
      <rPr>
        <sz val="5"/>
        <rFont val="Arial"/>
        <family val="2"/>
      </rPr>
      <t xml:space="preserve">60 </t>
    </r>
    <r>
      <rPr>
        <sz val="7"/>
        <rFont val="Arial"/>
        <family val="2"/>
      </rPr>
      <t>норм.≥</t>
    </r>
  </si>
  <si>
    <t>Результат</t>
  </si>
  <si>
    <t>tисп. (мин)</t>
  </si>
  <si>
    <t>Uисп. (кВ)</t>
  </si>
  <si>
    <t>Uнорм. (кВ)</t>
  </si>
  <si>
    <t>Испытательное оборудование и приборы:</t>
  </si>
  <si>
    <t>Наименование измерительного прибора</t>
  </si>
  <si>
    <t>Марка                                 прибора</t>
  </si>
  <si>
    <t>Заводской                     номер</t>
  </si>
  <si>
    <t>Диапазон                          измерения</t>
  </si>
  <si>
    <t>Класс                  точности</t>
  </si>
  <si>
    <t>Дата                     проверки</t>
  </si>
  <si>
    <t>Дата след.          проверки</t>
  </si>
  <si>
    <t>Свидет.                 о проверке</t>
  </si>
  <si>
    <t>Орган проверки</t>
  </si>
  <si>
    <t>Протокол распространяется только на элементы электроустановки, подвергнутые испытаниям, измерениям.</t>
  </si>
  <si>
    <t>Испытания произвел:</t>
  </si>
  <si>
    <t xml:space="preserve">Протокол проверил:  </t>
  </si>
  <si>
    <t>"</t>
  </si>
  <si>
    <t>г.</t>
  </si>
  <si>
    <t>Испытание изоляции электрооборудования:</t>
  </si>
  <si>
    <t>испытания сборных шин и ячеек КРУН-10</t>
  </si>
  <si>
    <t>Ячейка КРУН</t>
  </si>
  <si>
    <t>Год. изгот.</t>
  </si>
  <si>
    <t>Основное оборудование</t>
  </si>
  <si>
    <t>Выкатная тележка</t>
  </si>
  <si>
    <t>Диспетчерское наименование присоединения</t>
  </si>
  <si>
    <t>Зав. номер</t>
  </si>
  <si>
    <t>А-(В+С+К)</t>
  </si>
  <si>
    <t>В-(А+С+К)</t>
  </si>
  <si>
    <t>С-(В+А+К)</t>
  </si>
  <si>
    <t>Опорная изоляция ячейки</t>
  </si>
  <si>
    <t>Контактный разрыв выключателей</t>
  </si>
  <si>
    <t>А-(А+К)</t>
  </si>
  <si>
    <t>В-(В+К)</t>
  </si>
  <si>
    <t>С-(С+К)</t>
  </si>
  <si>
    <t>В протоколе указанны наименьшее значение сопротивления изоляции для присоединений.</t>
  </si>
  <si>
    <t>Нормативные документы: "Объем и нормы испытаний электрооборудования РД 34.45-51.300-97"</t>
  </si>
  <si>
    <t>Испытание ячеек и выключателей производилось совместно с трансформаторами тока в соответствии с п. 1.12 РД 34.45-51.300-97</t>
  </si>
  <si>
    <t>Опорная и междуфазная изоляция сборных шин,трансформаторов тока, выключателей и ячеек распредустройства</t>
  </si>
  <si>
    <t>Внешним осмотром дефектов изоляции на выявлено, сколы и трещины отсутствуют.</t>
  </si>
  <si>
    <t>ТМ-25/10</t>
  </si>
  <si>
    <t>Не допускается перепечатка и создание копий протокола без разрешения правообладателя.</t>
  </si>
  <si>
    <t>Объем испытаний указанный в протоколе относится к каждому присоединению.</t>
  </si>
  <si>
    <t>Результаты испытания  ДГК-10, ТН-10, ТСН-10, РВО-10 указанны в соответствующих протоколах.</t>
  </si>
  <si>
    <t>нет данных</t>
  </si>
  <si>
    <t xml:space="preserve">ВЛ-1004 </t>
  </si>
  <si>
    <t>ВЛ-1001-1005, ввод 10 Т-1, ТСН-10, ТН-10, ШМ-10 Т-1</t>
  </si>
  <si>
    <t>24-1006</t>
  </si>
  <si>
    <t>ОАО  "NNNNNNNNNNNNNNNN"    филиал  "NNNNNNNNNN"</t>
  </si>
  <si>
    <t>Производственное отделение   "NNNNNNNNNNNNNNNNNN"</t>
  </si>
  <si>
    <t>Лаборатория  Службы изоляции и защиты от перенапряжений</t>
  </si>
  <si>
    <t>NNNNN обл., г. NNNN, ул. NNNN, д. NNN,  тел. NNNNNNN</t>
  </si>
  <si>
    <t>Свидетельство № NNN от NN.NN   Срок действия до NNN</t>
  </si>
  <si>
    <t>Свидетельство выдано  МТУ Ростехнадзора по NФО  NNNN</t>
  </si>
  <si>
    <t>Испытания и измерения выполнены по Методическим указаниям, согласованным с МТУ Ростехнадзора по ППП.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</si>
</sst>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"/>
    <numFmt numFmtId="169" formatCode="0.000"/>
    <numFmt numFmtId="170" formatCode="dd/mm/yy;@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5"/>
      <name val="Arial"/>
      <family val="2"/>
    </font>
    <font>
      <sz val="6"/>
      <name val="Arial"/>
      <family val="0"/>
    </font>
    <font>
      <i/>
      <sz val="9"/>
      <name val="Arial"/>
      <family val="2"/>
    </font>
    <font>
      <sz val="10"/>
      <color indexed="11"/>
      <name val="Arial"/>
      <family val="2"/>
    </font>
    <font>
      <sz val="9"/>
      <name val="Arial"/>
      <family val="0"/>
    </font>
    <font>
      <sz val="8"/>
      <color indexed="61"/>
      <name val="Arial"/>
      <family val="0"/>
    </font>
    <font>
      <sz val="10"/>
      <color indexed="61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49" fontId="6" fillId="0" borderId="0" xfId="42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wrapText="1"/>
      <protection/>
    </xf>
    <xf numFmtId="0" fontId="17" fillId="0" borderId="0" xfId="0" applyFont="1" applyAlignment="1">
      <alignment/>
    </xf>
    <xf numFmtId="1" fontId="9" fillId="0" borderId="12" xfId="0" applyNumberFormat="1" applyFont="1" applyBorder="1" applyAlignment="1" applyProtection="1">
      <alignment horizontal="center" wrapText="1"/>
      <protection locked="0"/>
    </xf>
    <xf numFmtId="1" fontId="9" fillId="0" borderId="13" xfId="0" applyNumberFormat="1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167" fontId="9" fillId="0" borderId="12" xfId="0" applyNumberFormat="1" applyFont="1" applyBorder="1" applyAlignment="1" applyProtection="1">
      <alignment horizontal="center" wrapText="1"/>
      <protection locked="0"/>
    </xf>
    <xf numFmtId="167" fontId="9" fillId="0" borderId="13" xfId="0" applyNumberFormat="1" applyFont="1" applyBorder="1" applyAlignment="1" applyProtection="1">
      <alignment horizontal="center" wrapText="1"/>
      <protection locked="0"/>
    </xf>
    <xf numFmtId="1" fontId="9" fillId="0" borderId="14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3" fillId="0" borderId="0" xfId="0" applyFont="1" applyAlignment="1">
      <alignment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49" fontId="9" fillId="0" borderId="14" xfId="0" applyNumberFormat="1" applyFont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2" fontId="9" fillId="0" borderId="14" xfId="0" applyNumberFormat="1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170" fontId="9" fillId="0" borderId="14" xfId="0" applyNumberFormat="1" applyFont="1" applyBorder="1" applyAlignment="1" applyProtection="1">
      <alignment horizontal="center" wrapText="1"/>
      <protection/>
    </xf>
    <xf numFmtId="170" fontId="9" fillId="0" borderId="12" xfId="0" applyNumberFormat="1" applyFont="1" applyBorder="1" applyAlignment="1" applyProtection="1">
      <alignment horizontal="center" wrapText="1"/>
      <protection/>
    </xf>
    <xf numFmtId="170" fontId="9" fillId="0" borderId="13" xfId="0" applyNumberFormat="1" applyFont="1" applyBorder="1" applyAlignment="1" applyProtection="1">
      <alignment horizont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13" xfId="0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 locked="0"/>
    </xf>
    <xf numFmtId="168" fontId="9" fillId="0" borderId="12" xfId="0" applyNumberFormat="1" applyFont="1" applyBorder="1" applyAlignment="1" applyProtection="1">
      <alignment horizontal="left" wrapText="1"/>
      <protection locked="0"/>
    </xf>
    <xf numFmtId="168" fontId="9" fillId="0" borderId="13" xfId="0" applyNumberFormat="1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 applyProtection="1">
      <alignment/>
      <protection locked="0"/>
    </xf>
    <xf numFmtId="168" fontId="9" fillId="0" borderId="14" xfId="0" applyNumberFormat="1" applyFont="1" applyBorder="1" applyAlignment="1" applyProtection="1">
      <alignment horizontal="left" wrapText="1"/>
      <protection locked="0"/>
    </xf>
    <xf numFmtId="2" fontId="9" fillId="0" borderId="14" xfId="0" applyNumberFormat="1" applyFont="1" applyBorder="1" applyAlignment="1" applyProtection="1">
      <alignment horizontal="center" wrapText="1"/>
      <protection locked="0"/>
    </xf>
    <xf numFmtId="2" fontId="9" fillId="0" borderId="12" xfId="0" applyNumberFormat="1" applyFont="1" applyBorder="1" applyAlignment="1" applyProtection="1">
      <alignment horizontal="center" wrapText="1"/>
      <protection locked="0"/>
    </xf>
    <xf numFmtId="2" fontId="9" fillId="0" borderId="13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/>
    </xf>
    <xf numFmtId="49" fontId="5" fillId="0" borderId="0" xfId="42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wrapText="1"/>
      <protection/>
    </xf>
    <xf numFmtId="14" fontId="9" fillId="0" borderId="12" xfId="0" applyNumberFormat="1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2" xfId="0" applyFont="1" applyBorder="1" applyAlignment="1">
      <alignment/>
    </xf>
    <xf numFmtId="0" fontId="9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ont>
        <u val="none"/>
        <color indexed="12"/>
      </font>
      <fill>
        <patternFill patternType="none">
          <bgColor indexed="65"/>
        </patternFill>
      </fill>
    </dxf>
    <dxf>
      <font>
        <u val="none"/>
        <color indexed="14"/>
      </font>
      <fill>
        <patternFill patternType="none">
          <bgColor indexed="65"/>
        </patternFill>
      </fill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  <border/>
    </dxf>
    <dxf>
      <font>
        <b/>
        <i val="0"/>
      </font>
      <border/>
    </dxf>
    <dxf>
      <font>
        <u val="none"/>
        <color rgb="FFFF00FF"/>
      </font>
      <fill>
        <patternFill patternType="none">
          <bgColor indexed="65"/>
        </patternFill>
      </fill>
      <border/>
    </dxf>
    <dxf>
      <font>
        <u val="none"/>
        <color rgb="FF0000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rsy03\temp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"/>
    </sheetNames>
    <sheetDataSet>
      <sheetData sheetId="2">
        <row r="1">
          <cell r="AF1" t="str">
            <v>Заказчик / Организация:</v>
          </cell>
        </row>
        <row r="2">
          <cell r="AF2" t="str">
            <v>Объект / Подстанция:</v>
          </cell>
        </row>
        <row r="3">
          <cell r="AF3" t="str">
            <v>Адрес / Оборудование:</v>
          </cell>
        </row>
        <row r="4">
          <cell r="AF4" t="str">
            <v>Дата испытания:</v>
          </cell>
        </row>
        <row r="5">
          <cell r="AF5" t="str">
            <v>Причина испытания:</v>
          </cell>
        </row>
        <row r="6">
          <cell r="AF6" t="str">
            <v>Климатические условия: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3"/>
  <sheetViews>
    <sheetView showGridLines="0" tabSelected="1" zoomScalePageLayoutView="0" workbookViewId="0" topLeftCell="A1">
      <selection activeCell="BD20" sqref="BD20"/>
    </sheetView>
  </sheetViews>
  <sheetFormatPr defaultColWidth="9.00390625" defaultRowHeight="12.75"/>
  <cols>
    <col min="1" max="53" width="2.00390625" style="0" customWidth="1"/>
    <col min="54" max="54" width="2.25390625" style="0" customWidth="1"/>
    <col min="55" max="56" width="8.75390625" style="0" customWidth="1"/>
  </cols>
  <sheetData>
    <row r="1" spans="1:54" s="4" customFormat="1" ht="12.75" customHeight="1">
      <c r="A1" s="107" t="s">
        <v>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37"/>
      <c r="AB1" s="37"/>
      <c r="AC1" s="37"/>
      <c r="AD1" s="38"/>
      <c r="AE1" s="38"/>
      <c r="AF1" s="38" t="str">
        <f>'[2]Лист3'!$AF1</f>
        <v>Заказчик / Организация:</v>
      </c>
      <c r="AG1" s="2"/>
      <c r="AH1" s="2"/>
      <c r="AI1" s="2"/>
      <c r="AJ1" s="2"/>
      <c r="AK1" s="2"/>
      <c r="AL1" s="2"/>
      <c r="AM1" s="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</row>
    <row r="2" spans="1:54" s="4" customFormat="1" ht="12.75" customHeight="1">
      <c r="A2" s="107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37"/>
      <c r="AB2" s="37"/>
      <c r="AC2" s="37"/>
      <c r="AD2" s="38"/>
      <c r="AE2" s="38"/>
      <c r="AF2" s="38" t="str">
        <f>'[2]Лист3'!$AF2</f>
        <v>Объект / Подстанция:</v>
      </c>
      <c r="AG2" s="2"/>
      <c r="AH2" s="2"/>
      <c r="AI2" s="2"/>
      <c r="AJ2" s="1"/>
      <c r="AK2" s="1"/>
      <c r="AL2" s="1"/>
      <c r="AM2" s="3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</row>
    <row r="3" spans="1:54" s="4" customFormat="1" ht="12.75" customHeight="1">
      <c r="A3" s="107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37"/>
      <c r="AB3" s="37"/>
      <c r="AC3" s="37"/>
      <c r="AD3" s="38"/>
      <c r="AE3" s="38"/>
      <c r="AF3" s="38" t="str">
        <f>'[2]Лист3'!$AF3</f>
        <v>Адрес / Оборудование:</v>
      </c>
      <c r="AG3" s="2"/>
      <c r="AH3" s="2"/>
      <c r="AI3" s="2"/>
      <c r="AJ3" s="1"/>
      <c r="AK3" s="1"/>
      <c r="AL3" s="1"/>
      <c r="AM3" s="5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</row>
    <row r="4" spans="1:72" s="4" customFormat="1" ht="12.75" customHeight="1">
      <c r="A4" s="107" t="s">
        <v>88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41"/>
      <c r="AB4" s="41"/>
      <c r="AC4" s="37"/>
      <c r="AD4" s="38"/>
      <c r="AE4" s="38"/>
      <c r="AF4" s="38" t="str">
        <f>'[2]Лист3'!$AF4</f>
        <v>Дата испытания:</v>
      </c>
      <c r="AG4" s="2"/>
      <c r="AH4" s="2"/>
      <c r="AI4" s="2"/>
      <c r="AJ4" s="1"/>
      <c r="AK4" s="1"/>
      <c r="AL4" s="1"/>
      <c r="AM4" s="6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D4" s="46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56" s="4" customFormat="1" ht="12.75" customHeight="1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41"/>
      <c r="AB5" s="41"/>
      <c r="AC5" s="37"/>
      <c r="AD5" s="42"/>
      <c r="AE5" s="38"/>
      <c r="AF5" s="38" t="str">
        <f>'[2]Лист3'!$AF5</f>
        <v>Причина испытания:</v>
      </c>
      <c r="AG5" s="8"/>
      <c r="AH5" s="8"/>
      <c r="AI5" s="8"/>
      <c r="AJ5" s="1"/>
      <c r="AK5" s="1"/>
      <c r="AL5" s="1"/>
      <c r="AM5" s="3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D5" s="47"/>
    </row>
    <row r="6" spans="1:54" ht="12.75" customHeight="1">
      <c r="A6" s="107" t="s">
        <v>90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37"/>
      <c r="AB6" s="37"/>
      <c r="AC6" s="37"/>
      <c r="AD6" s="42"/>
      <c r="AE6" s="38"/>
      <c r="AF6" s="38" t="str">
        <f>'[2]Лист3'!$AF6</f>
        <v>Климатические условия:</v>
      </c>
      <c r="AG6" s="8"/>
      <c r="AH6" s="8"/>
      <c r="AI6" s="8"/>
      <c r="AJ6" s="1"/>
      <c r="AK6" s="1"/>
      <c r="AL6" s="1"/>
      <c r="AM6" s="3"/>
      <c r="AN6" s="40" t="s">
        <v>26</v>
      </c>
      <c r="AO6" s="40"/>
      <c r="AP6" s="108" t="s">
        <v>27</v>
      </c>
      <c r="AQ6" s="108"/>
      <c r="AR6" s="39"/>
      <c r="AS6" s="40"/>
      <c r="AT6" s="40"/>
      <c r="AU6" s="40"/>
      <c r="AV6" s="108"/>
      <c r="AW6" s="108"/>
      <c r="AX6" s="39"/>
      <c r="AY6" s="39"/>
      <c r="AZ6" s="39"/>
      <c r="BA6" s="39"/>
      <c r="BB6" s="39"/>
    </row>
    <row r="7" spans="1:26" ht="12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spans="18:35" ht="15">
      <c r="R8" s="104" t="s">
        <v>2</v>
      </c>
      <c r="S8" s="104"/>
      <c r="T8" s="104"/>
      <c r="U8" s="104"/>
      <c r="V8" s="104"/>
      <c r="W8" s="104"/>
      <c r="X8" s="104"/>
      <c r="Y8" s="104"/>
      <c r="Z8" s="104"/>
      <c r="AA8" s="104"/>
      <c r="AB8" s="105" t="s">
        <v>84</v>
      </c>
      <c r="AC8" s="105"/>
      <c r="AD8" s="105"/>
      <c r="AE8" s="105"/>
      <c r="AF8" s="105"/>
      <c r="AG8" s="105"/>
      <c r="AH8" s="105"/>
      <c r="AI8" s="9"/>
    </row>
    <row r="9" spans="1:54" ht="12.75" customHeight="1">
      <c r="A9" s="106" t="s">
        <v>57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</row>
    <row r="10" spans="14:35" ht="7.5" customHeight="1">
      <c r="N10" s="11"/>
      <c r="O10" s="11"/>
      <c r="P10" s="12"/>
      <c r="Q10" s="12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/>
      <c r="AI10" s="14"/>
    </row>
    <row r="11" spans="1:54" ht="12.75">
      <c r="A11" s="15" t="s">
        <v>28</v>
      </c>
      <c r="B11" s="1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ht="9" customHeight="1">
      <c r="A12" s="67" t="s">
        <v>29</v>
      </c>
      <c r="B12" s="69"/>
      <c r="C12" s="67" t="s">
        <v>62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9"/>
      <c r="S12" s="50" t="s">
        <v>58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2"/>
      <c r="AE12" s="50" t="s">
        <v>61</v>
      </c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50" t="s">
        <v>60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2"/>
    </row>
    <row r="13" spans="1:54" ht="9" customHeight="1">
      <c r="A13" s="70"/>
      <c r="B13" s="72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  <c r="S13" s="50" t="s">
        <v>0</v>
      </c>
      <c r="T13" s="51"/>
      <c r="U13" s="51"/>
      <c r="V13" s="52"/>
      <c r="W13" s="50" t="s">
        <v>63</v>
      </c>
      <c r="X13" s="51"/>
      <c r="Y13" s="51"/>
      <c r="Z13" s="52"/>
      <c r="AA13" s="50" t="s">
        <v>59</v>
      </c>
      <c r="AB13" s="51"/>
      <c r="AC13" s="51"/>
      <c r="AD13" s="52"/>
      <c r="AE13" s="50" t="s">
        <v>0</v>
      </c>
      <c r="AF13" s="51"/>
      <c r="AG13" s="51"/>
      <c r="AH13" s="52"/>
      <c r="AI13" s="50" t="s">
        <v>63</v>
      </c>
      <c r="AJ13" s="51"/>
      <c r="AK13" s="51"/>
      <c r="AL13" s="52"/>
      <c r="AM13" s="50" t="s">
        <v>59</v>
      </c>
      <c r="AN13" s="51"/>
      <c r="AO13" s="51"/>
      <c r="AP13" s="52"/>
      <c r="AQ13" s="50" t="s">
        <v>0</v>
      </c>
      <c r="AR13" s="51"/>
      <c r="AS13" s="51"/>
      <c r="AT13" s="52"/>
      <c r="AU13" s="50" t="s">
        <v>63</v>
      </c>
      <c r="AV13" s="51"/>
      <c r="AW13" s="51"/>
      <c r="AX13" s="52"/>
      <c r="AY13" s="50" t="s">
        <v>59</v>
      </c>
      <c r="AZ13" s="51"/>
      <c r="BA13" s="51"/>
      <c r="BB13" s="52"/>
    </row>
    <row r="14" spans="1:54" ht="12.75" customHeight="1">
      <c r="A14" s="73">
        <v>1</v>
      </c>
      <c r="B14" s="73"/>
      <c r="C14" s="86" t="s">
        <v>3</v>
      </c>
      <c r="D14" s="87"/>
      <c r="E14" s="87"/>
      <c r="F14" s="87"/>
      <c r="G14" s="87" t="s">
        <v>9</v>
      </c>
      <c r="H14" s="87"/>
      <c r="I14" s="87" t="s">
        <v>8</v>
      </c>
      <c r="J14" s="87"/>
      <c r="K14" s="87" t="s">
        <v>8</v>
      </c>
      <c r="L14" s="87"/>
      <c r="M14" s="87" t="s">
        <v>8</v>
      </c>
      <c r="N14" s="87"/>
      <c r="O14" s="87" t="s">
        <v>8</v>
      </c>
      <c r="P14" s="87"/>
      <c r="Q14" s="87" t="s">
        <v>8</v>
      </c>
      <c r="R14" s="88"/>
      <c r="S14" s="55" t="s">
        <v>19</v>
      </c>
      <c r="T14" s="48" t="s">
        <v>16</v>
      </c>
      <c r="U14" s="48" t="s">
        <v>16</v>
      </c>
      <c r="V14" s="49" t="s">
        <v>16</v>
      </c>
      <c r="W14" s="50" t="s">
        <v>81</v>
      </c>
      <c r="X14" s="51"/>
      <c r="Y14" s="51" t="s">
        <v>14</v>
      </c>
      <c r="Z14" s="52"/>
      <c r="AA14" s="50">
        <v>1975</v>
      </c>
      <c r="AB14" s="51">
        <v>1966</v>
      </c>
      <c r="AC14" s="51">
        <v>1966</v>
      </c>
      <c r="AD14" s="52">
        <v>1966</v>
      </c>
      <c r="AE14" s="50"/>
      <c r="AF14" s="51"/>
      <c r="AG14" s="51"/>
      <c r="AH14" s="52"/>
      <c r="AI14" s="48"/>
      <c r="AJ14" s="48"/>
      <c r="AK14" s="48"/>
      <c r="AL14" s="49"/>
      <c r="AM14" s="50"/>
      <c r="AN14" s="51"/>
      <c r="AO14" s="51"/>
      <c r="AP14" s="52"/>
      <c r="AQ14" s="53" t="s">
        <v>20</v>
      </c>
      <c r="AR14" s="53" t="s">
        <v>17</v>
      </c>
      <c r="AS14" s="53" t="s">
        <v>17</v>
      </c>
      <c r="AT14" s="54" t="s">
        <v>17</v>
      </c>
      <c r="AU14" s="48"/>
      <c r="AV14" s="48"/>
      <c r="AW14" s="48"/>
      <c r="AX14" s="49"/>
      <c r="AY14" s="48"/>
      <c r="AZ14" s="48"/>
      <c r="BA14" s="48"/>
      <c r="BB14" s="49"/>
    </row>
    <row r="15" spans="1:54" ht="12.75" customHeight="1">
      <c r="A15" s="73">
        <v>2</v>
      </c>
      <c r="B15" s="73"/>
      <c r="C15" s="86" t="s">
        <v>3</v>
      </c>
      <c r="D15" s="87"/>
      <c r="E15" s="87"/>
      <c r="F15" s="87"/>
      <c r="G15" s="87" t="s">
        <v>10</v>
      </c>
      <c r="H15" s="87"/>
      <c r="I15" s="87" t="s">
        <v>8</v>
      </c>
      <c r="J15" s="87"/>
      <c r="K15" s="87" t="s">
        <v>8</v>
      </c>
      <c r="L15" s="87"/>
      <c r="M15" s="87" t="s">
        <v>8</v>
      </c>
      <c r="N15" s="87"/>
      <c r="O15" s="87" t="s">
        <v>8</v>
      </c>
      <c r="P15" s="87"/>
      <c r="Q15" s="87" t="s">
        <v>8</v>
      </c>
      <c r="R15" s="88"/>
      <c r="S15" s="55" t="s">
        <v>19</v>
      </c>
      <c r="T15" s="48" t="s">
        <v>16</v>
      </c>
      <c r="U15" s="48" t="s">
        <v>16</v>
      </c>
      <c r="V15" s="49" t="s">
        <v>16</v>
      </c>
      <c r="W15" s="50" t="s">
        <v>81</v>
      </c>
      <c r="X15" s="51"/>
      <c r="Y15" s="51" t="s">
        <v>14</v>
      </c>
      <c r="Z15" s="52"/>
      <c r="AA15" s="50">
        <v>1975</v>
      </c>
      <c r="AB15" s="51">
        <v>1966</v>
      </c>
      <c r="AC15" s="51">
        <v>1966</v>
      </c>
      <c r="AD15" s="52">
        <v>1966</v>
      </c>
      <c r="AE15" s="50"/>
      <c r="AF15" s="51"/>
      <c r="AG15" s="51"/>
      <c r="AH15" s="52"/>
      <c r="AI15" s="48"/>
      <c r="AJ15" s="48"/>
      <c r="AK15" s="48"/>
      <c r="AL15" s="49"/>
      <c r="AM15" s="50"/>
      <c r="AN15" s="51"/>
      <c r="AO15" s="51"/>
      <c r="AP15" s="52"/>
      <c r="AQ15" s="53" t="s">
        <v>20</v>
      </c>
      <c r="AR15" s="53" t="s">
        <v>17</v>
      </c>
      <c r="AS15" s="53" t="s">
        <v>17</v>
      </c>
      <c r="AT15" s="54" t="s">
        <v>17</v>
      </c>
      <c r="AU15" s="48"/>
      <c r="AV15" s="48"/>
      <c r="AW15" s="48"/>
      <c r="AX15" s="49"/>
      <c r="AY15" s="48"/>
      <c r="AZ15" s="48"/>
      <c r="BA15" s="48"/>
      <c r="BB15" s="49"/>
    </row>
    <row r="16" spans="1:54" ht="12.75" customHeight="1">
      <c r="A16" s="73">
        <v>3</v>
      </c>
      <c r="B16" s="73"/>
      <c r="C16" s="86" t="s">
        <v>3</v>
      </c>
      <c r="D16" s="87"/>
      <c r="E16" s="87"/>
      <c r="F16" s="87"/>
      <c r="G16" s="87" t="s">
        <v>11</v>
      </c>
      <c r="H16" s="87"/>
      <c r="I16" s="87" t="s">
        <v>8</v>
      </c>
      <c r="J16" s="87"/>
      <c r="K16" s="87" t="s">
        <v>8</v>
      </c>
      <c r="L16" s="87"/>
      <c r="M16" s="87" t="s">
        <v>8</v>
      </c>
      <c r="N16" s="87"/>
      <c r="O16" s="87" t="s">
        <v>8</v>
      </c>
      <c r="P16" s="87"/>
      <c r="Q16" s="87" t="s">
        <v>8</v>
      </c>
      <c r="R16" s="88"/>
      <c r="S16" s="55" t="s">
        <v>19</v>
      </c>
      <c r="T16" s="48" t="s">
        <v>16</v>
      </c>
      <c r="U16" s="48" t="s">
        <v>16</v>
      </c>
      <c r="V16" s="49" t="s">
        <v>16</v>
      </c>
      <c r="W16" s="50" t="s">
        <v>81</v>
      </c>
      <c r="X16" s="51"/>
      <c r="Y16" s="51" t="s">
        <v>14</v>
      </c>
      <c r="Z16" s="52"/>
      <c r="AA16" s="50">
        <v>1975</v>
      </c>
      <c r="AB16" s="51">
        <v>1966</v>
      </c>
      <c r="AC16" s="51">
        <v>1966</v>
      </c>
      <c r="AD16" s="52">
        <v>1966</v>
      </c>
      <c r="AE16" s="50"/>
      <c r="AF16" s="51"/>
      <c r="AG16" s="51"/>
      <c r="AH16" s="52"/>
      <c r="AI16" s="48"/>
      <c r="AJ16" s="48"/>
      <c r="AK16" s="48"/>
      <c r="AL16" s="49"/>
      <c r="AM16" s="50"/>
      <c r="AN16" s="51"/>
      <c r="AO16" s="51"/>
      <c r="AP16" s="52"/>
      <c r="AQ16" s="53" t="s">
        <v>20</v>
      </c>
      <c r="AR16" s="53" t="s">
        <v>17</v>
      </c>
      <c r="AS16" s="53" t="s">
        <v>17</v>
      </c>
      <c r="AT16" s="54" t="s">
        <v>17</v>
      </c>
      <c r="AU16" s="48"/>
      <c r="AV16" s="48"/>
      <c r="AW16" s="48"/>
      <c r="AX16" s="49"/>
      <c r="AY16" s="48"/>
      <c r="AZ16" s="48"/>
      <c r="BA16" s="48"/>
      <c r="BB16" s="49"/>
    </row>
    <row r="17" spans="1:54" ht="12.75" customHeight="1">
      <c r="A17" s="73">
        <v>4</v>
      </c>
      <c r="B17" s="73"/>
      <c r="C17" s="86" t="s">
        <v>3</v>
      </c>
      <c r="D17" s="87"/>
      <c r="E17" s="87"/>
      <c r="F17" s="87"/>
      <c r="G17" s="87" t="s">
        <v>8</v>
      </c>
      <c r="H17" s="87"/>
      <c r="I17" s="87" t="s">
        <v>8</v>
      </c>
      <c r="J17" s="87"/>
      <c r="K17" s="87" t="s">
        <v>8</v>
      </c>
      <c r="L17" s="87"/>
      <c r="M17" s="87" t="s">
        <v>8</v>
      </c>
      <c r="N17" s="87"/>
      <c r="O17" s="87" t="s">
        <v>8</v>
      </c>
      <c r="P17" s="87"/>
      <c r="Q17" s="87" t="s">
        <v>8</v>
      </c>
      <c r="R17" s="88"/>
      <c r="S17" s="55" t="s">
        <v>19</v>
      </c>
      <c r="T17" s="48" t="s">
        <v>16</v>
      </c>
      <c r="U17" s="48" t="s">
        <v>16</v>
      </c>
      <c r="V17" s="49" t="s">
        <v>16</v>
      </c>
      <c r="W17" s="50" t="s">
        <v>81</v>
      </c>
      <c r="X17" s="51"/>
      <c r="Y17" s="51" t="s">
        <v>14</v>
      </c>
      <c r="Z17" s="52"/>
      <c r="AA17" s="50">
        <v>1975</v>
      </c>
      <c r="AB17" s="51">
        <v>1966</v>
      </c>
      <c r="AC17" s="51">
        <v>1966</v>
      </c>
      <c r="AD17" s="52">
        <v>1966</v>
      </c>
      <c r="AE17" s="50"/>
      <c r="AF17" s="51"/>
      <c r="AG17" s="51"/>
      <c r="AH17" s="52"/>
      <c r="AI17" s="48"/>
      <c r="AJ17" s="48"/>
      <c r="AK17" s="48"/>
      <c r="AL17" s="49"/>
      <c r="AM17" s="50"/>
      <c r="AN17" s="51"/>
      <c r="AO17" s="51"/>
      <c r="AP17" s="52"/>
      <c r="AQ17" s="53" t="s">
        <v>20</v>
      </c>
      <c r="AR17" s="53" t="s">
        <v>17</v>
      </c>
      <c r="AS17" s="53" t="s">
        <v>17</v>
      </c>
      <c r="AT17" s="54" t="s">
        <v>17</v>
      </c>
      <c r="AU17" s="48"/>
      <c r="AV17" s="48"/>
      <c r="AW17" s="48"/>
      <c r="AX17" s="49"/>
      <c r="AY17" s="48"/>
      <c r="AZ17" s="48"/>
      <c r="BA17" s="48"/>
      <c r="BB17" s="49"/>
    </row>
    <row r="18" spans="1:54" ht="12.75" customHeight="1">
      <c r="A18" s="73">
        <v>5</v>
      </c>
      <c r="B18" s="73"/>
      <c r="C18" s="86" t="s">
        <v>3</v>
      </c>
      <c r="D18" s="87"/>
      <c r="E18" s="87"/>
      <c r="F18" s="87"/>
      <c r="G18" s="87" t="s">
        <v>21</v>
      </c>
      <c r="H18" s="87"/>
      <c r="I18" s="87" t="s">
        <v>8</v>
      </c>
      <c r="J18" s="87"/>
      <c r="K18" s="87" t="s">
        <v>8</v>
      </c>
      <c r="L18" s="87"/>
      <c r="M18" s="87" t="s">
        <v>8</v>
      </c>
      <c r="N18" s="87"/>
      <c r="O18" s="87" t="s">
        <v>8</v>
      </c>
      <c r="P18" s="87"/>
      <c r="Q18" s="87" t="s">
        <v>8</v>
      </c>
      <c r="R18" s="88"/>
      <c r="S18" s="55" t="s">
        <v>19</v>
      </c>
      <c r="T18" s="48" t="s">
        <v>16</v>
      </c>
      <c r="U18" s="48" t="s">
        <v>16</v>
      </c>
      <c r="V18" s="49" t="s">
        <v>16</v>
      </c>
      <c r="W18" s="50" t="s">
        <v>81</v>
      </c>
      <c r="X18" s="51"/>
      <c r="Y18" s="51" t="s">
        <v>14</v>
      </c>
      <c r="Z18" s="52"/>
      <c r="AA18" s="50">
        <v>1975</v>
      </c>
      <c r="AB18" s="51">
        <v>1966</v>
      </c>
      <c r="AC18" s="51">
        <v>1966</v>
      </c>
      <c r="AD18" s="52">
        <v>1966</v>
      </c>
      <c r="AE18" s="50"/>
      <c r="AF18" s="51"/>
      <c r="AG18" s="51"/>
      <c r="AH18" s="52"/>
      <c r="AI18" s="48"/>
      <c r="AJ18" s="48"/>
      <c r="AK18" s="48"/>
      <c r="AL18" s="49"/>
      <c r="AM18" s="50"/>
      <c r="AN18" s="51"/>
      <c r="AO18" s="51"/>
      <c r="AP18" s="52"/>
      <c r="AQ18" s="53" t="s">
        <v>77</v>
      </c>
      <c r="AR18" s="53" t="s">
        <v>17</v>
      </c>
      <c r="AS18" s="53" t="s">
        <v>17</v>
      </c>
      <c r="AT18" s="54" t="s">
        <v>17</v>
      </c>
      <c r="AU18" s="48"/>
      <c r="AV18" s="48"/>
      <c r="AW18" s="48"/>
      <c r="AX18" s="49"/>
      <c r="AY18" s="48"/>
      <c r="AZ18" s="48"/>
      <c r="BA18" s="48"/>
      <c r="BB18" s="49"/>
    </row>
    <row r="19" spans="1:54" ht="12.75" customHeight="1">
      <c r="A19" s="73">
        <v>6</v>
      </c>
      <c r="B19" s="73"/>
      <c r="C19" s="86" t="s">
        <v>3</v>
      </c>
      <c r="D19" s="87"/>
      <c r="E19" s="87"/>
      <c r="F19" s="87"/>
      <c r="G19" s="87" t="s">
        <v>82</v>
      </c>
      <c r="H19" s="87"/>
      <c r="I19" s="87" t="s">
        <v>8</v>
      </c>
      <c r="J19" s="87"/>
      <c r="K19" s="87" t="s">
        <v>8</v>
      </c>
      <c r="L19" s="87"/>
      <c r="M19" s="87" t="s">
        <v>8</v>
      </c>
      <c r="N19" s="87"/>
      <c r="O19" s="87" t="s">
        <v>8</v>
      </c>
      <c r="P19" s="87"/>
      <c r="Q19" s="87" t="s">
        <v>8</v>
      </c>
      <c r="R19" s="88"/>
      <c r="S19" s="55" t="s">
        <v>19</v>
      </c>
      <c r="T19" s="48" t="s">
        <v>16</v>
      </c>
      <c r="U19" s="48" t="s">
        <v>16</v>
      </c>
      <c r="V19" s="49" t="s">
        <v>16</v>
      </c>
      <c r="W19" s="50" t="s">
        <v>81</v>
      </c>
      <c r="X19" s="51"/>
      <c r="Y19" s="51" t="s">
        <v>14</v>
      </c>
      <c r="Z19" s="52"/>
      <c r="AA19" s="50">
        <v>1975</v>
      </c>
      <c r="AB19" s="51">
        <v>1966</v>
      </c>
      <c r="AC19" s="51">
        <v>1966</v>
      </c>
      <c r="AD19" s="52">
        <v>1966</v>
      </c>
      <c r="AE19" s="50"/>
      <c r="AF19" s="51"/>
      <c r="AG19" s="51"/>
      <c r="AH19" s="52"/>
      <c r="AI19" s="48"/>
      <c r="AJ19" s="48"/>
      <c r="AK19" s="48"/>
      <c r="AL19" s="49"/>
      <c r="AM19" s="50"/>
      <c r="AN19" s="51"/>
      <c r="AO19" s="51"/>
      <c r="AP19" s="52"/>
      <c r="AQ19" s="53" t="s">
        <v>20</v>
      </c>
      <c r="AR19" s="53" t="s">
        <v>17</v>
      </c>
      <c r="AS19" s="53" t="s">
        <v>17</v>
      </c>
      <c r="AT19" s="54" t="s">
        <v>17</v>
      </c>
      <c r="AU19" s="48"/>
      <c r="AV19" s="48"/>
      <c r="AW19" s="48"/>
      <c r="AX19" s="49"/>
      <c r="AY19" s="48"/>
      <c r="AZ19" s="48"/>
      <c r="BA19" s="48"/>
      <c r="BB19" s="49"/>
    </row>
    <row r="20" spans="1:54" ht="12.75" customHeight="1">
      <c r="A20" s="73">
        <v>7</v>
      </c>
      <c r="B20" s="73"/>
      <c r="C20" s="86" t="s">
        <v>3</v>
      </c>
      <c r="D20" s="87"/>
      <c r="E20" s="87"/>
      <c r="F20" s="87"/>
      <c r="G20" s="87" t="s">
        <v>25</v>
      </c>
      <c r="H20" s="87"/>
      <c r="I20" s="87" t="s">
        <v>12</v>
      </c>
      <c r="J20" s="87"/>
      <c r="K20" s="87" t="s">
        <v>12</v>
      </c>
      <c r="L20" s="87"/>
      <c r="M20" s="87" t="s">
        <v>12</v>
      </c>
      <c r="N20" s="87"/>
      <c r="O20" s="87" t="s">
        <v>12</v>
      </c>
      <c r="P20" s="87"/>
      <c r="Q20" s="87" t="s">
        <v>12</v>
      </c>
      <c r="R20" s="88"/>
      <c r="S20" s="55" t="s">
        <v>19</v>
      </c>
      <c r="T20" s="48" t="s">
        <v>16</v>
      </c>
      <c r="U20" s="48" t="s">
        <v>16</v>
      </c>
      <c r="V20" s="49" t="s">
        <v>16</v>
      </c>
      <c r="W20" s="50" t="s">
        <v>81</v>
      </c>
      <c r="X20" s="51"/>
      <c r="Y20" s="51" t="s">
        <v>14</v>
      </c>
      <c r="Z20" s="52"/>
      <c r="AA20" s="50">
        <v>1975</v>
      </c>
      <c r="AB20" s="51">
        <v>1966</v>
      </c>
      <c r="AC20" s="51">
        <v>1966</v>
      </c>
      <c r="AD20" s="52">
        <v>1966</v>
      </c>
      <c r="AE20" s="50"/>
      <c r="AF20" s="51"/>
      <c r="AG20" s="51"/>
      <c r="AH20" s="52"/>
      <c r="AI20" s="48"/>
      <c r="AJ20" s="48"/>
      <c r="AK20" s="48"/>
      <c r="AL20" s="49"/>
      <c r="AM20" s="50"/>
      <c r="AN20" s="51"/>
      <c r="AO20" s="51"/>
      <c r="AP20" s="52"/>
      <c r="AQ20" s="53" t="s">
        <v>15</v>
      </c>
      <c r="AR20" s="53" t="s">
        <v>17</v>
      </c>
      <c r="AS20" s="53" t="s">
        <v>17</v>
      </c>
      <c r="AT20" s="54" t="s">
        <v>17</v>
      </c>
      <c r="AU20" s="48"/>
      <c r="AV20" s="48"/>
      <c r="AW20" s="48"/>
      <c r="AX20" s="49"/>
      <c r="AY20" s="48"/>
      <c r="AZ20" s="48"/>
      <c r="BA20" s="48"/>
      <c r="BB20" s="49"/>
    </row>
    <row r="21" spans="1:54" ht="12.75" customHeight="1">
      <c r="A21" s="73">
        <v>8</v>
      </c>
      <c r="B21" s="73"/>
      <c r="C21" s="86" t="s">
        <v>3</v>
      </c>
      <c r="D21" s="87"/>
      <c r="E21" s="87"/>
      <c r="F21" s="87"/>
      <c r="G21" s="87" t="s">
        <v>13</v>
      </c>
      <c r="H21" s="87"/>
      <c r="I21" s="87" t="s">
        <v>13</v>
      </c>
      <c r="J21" s="87"/>
      <c r="K21" s="87" t="s">
        <v>13</v>
      </c>
      <c r="L21" s="87"/>
      <c r="M21" s="87" t="s">
        <v>13</v>
      </c>
      <c r="N21" s="87"/>
      <c r="O21" s="87" t="s">
        <v>13</v>
      </c>
      <c r="P21" s="87"/>
      <c r="Q21" s="87" t="s">
        <v>13</v>
      </c>
      <c r="R21" s="88"/>
      <c r="S21" s="55" t="s">
        <v>19</v>
      </c>
      <c r="T21" s="48" t="s">
        <v>16</v>
      </c>
      <c r="U21" s="48" t="s">
        <v>16</v>
      </c>
      <c r="V21" s="49" t="s">
        <v>16</v>
      </c>
      <c r="W21" s="50" t="s">
        <v>81</v>
      </c>
      <c r="X21" s="51"/>
      <c r="Y21" s="51" t="s">
        <v>14</v>
      </c>
      <c r="Z21" s="52"/>
      <c r="AA21" s="50">
        <v>1975</v>
      </c>
      <c r="AB21" s="51">
        <v>1966</v>
      </c>
      <c r="AC21" s="51">
        <v>1966</v>
      </c>
      <c r="AD21" s="52">
        <v>1966</v>
      </c>
      <c r="AE21" s="50"/>
      <c r="AF21" s="51"/>
      <c r="AG21" s="51"/>
      <c r="AH21" s="52"/>
      <c r="AI21" s="48"/>
      <c r="AJ21" s="48"/>
      <c r="AK21" s="48"/>
      <c r="AL21" s="49"/>
      <c r="AM21" s="50"/>
      <c r="AN21" s="51"/>
      <c r="AO21" s="51"/>
      <c r="AP21" s="52"/>
      <c r="AQ21" s="53" t="s">
        <v>20</v>
      </c>
      <c r="AR21" s="53" t="s">
        <v>17</v>
      </c>
      <c r="AS21" s="53" t="s">
        <v>17</v>
      </c>
      <c r="AT21" s="54" t="s">
        <v>17</v>
      </c>
      <c r="AU21" s="48"/>
      <c r="AV21" s="48"/>
      <c r="AW21" s="48"/>
      <c r="AX21" s="49"/>
      <c r="AY21" s="48"/>
      <c r="AZ21" s="48"/>
      <c r="BA21" s="48"/>
      <c r="BB21" s="49"/>
    </row>
    <row r="22" spans="1:54" ht="7.5" customHeight="1">
      <c r="A22" s="43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5"/>
      <c r="AR22" s="45"/>
      <c r="AS22" s="45"/>
      <c r="AT22" s="45"/>
      <c r="AU22" s="43"/>
      <c r="AV22" s="43"/>
      <c r="AW22" s="43"/>
      <c r="AX22" s="43"/>
      <c r="AY22" s="43"/>
      <c r="AZ22" s="43"/>
      <c r="BA22" s="43"/>
      <c r="BB22" s="43"/>
    </row>
    <row r="23" spans="1:54" ht="12.75">
      <c r="A23" s="15" t="s">
        <v>56</v>
      </c>
      <c r="B23" s="1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9" customHeight="1">
      <c r="A24" s="67" t="s">
        <v>29</v>
      </c>
      <c r="B24" s="69"/>
      <c r="C24" s="67" t="s">
        <v>31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50" t="s">
        <v>32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/>
      <c r="AI24" s="50" t="s">
        <v>33</v>
      </c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2"/>
      <c r="AY24" s="115" t="s">
        <v>30</v>
      </c>
      <c r="AZ24" s="116"/>
      <c r="BA24" s="116"/>
      <c r="BB24" s="117"/>
    </row>
    <row r="25" spans="1:54" ht="9" customHeight="1">
      <c r="A25" s="70"/>
      <c r="B25" s="72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2"/>
      <c r="S25" s="50" t="s">
        <v>34</v>
      </c>
      <c r="T25" s="51"/>
      <c r="U25" s="51"/>
      <c r="V25" s="52"/>
      <c r="W25" s="50" t="s">
        <v>35</v>
      </c>
      <c r="X25" s="51"/>
      <c r="Y25" s="51"/>
      <c r="Z25" s="52"/>
      <c r="AA25" s="50" t="s">
        <v>36</v>
      </c>
      <c r="AB25" s="51"/>
      <c r="AC25" s="51"/>
      <c r="AD25" s="52"/>
      <c r="AE25" s="50" t="s">
        <v>37</v>
      </c>
      <c r="AF25" s="51"/>
      <c r="AG25" s="51"/>
      <c r="AH25" s="52"/>
      <c r="AI25" s="51" t="s">
        <v>38</v>
      </c>
      <c r="AJ25" s="51"/>
      <c r="AK25" s="51"/>
      <c r="AL25" s="52"/>
      <c r="AM25" s="50" t="s">
        <v>39</v>
      </c>
      <c r="AN25" s="51"/>
      <c r="AO25" s="51"/>
      <c r="AP25" s="52"/>
      <c r="AQ25" s="50" t="s">
        <v>40</v>
      </c>
      <c r="AR25" s="51"/>
      <c r="AS25" s="51"/>
      <c r="AT25" s="52"/>
      <c r="AU25" s="50" t="s">
        <v>37</v>
      </c>
      <c r="AV25" s="51"/>
      <c r="AW25" s="51"/>
      <c r="AX25" s="52"/>
      <c r="AY25" s="118"/>
      <c r="AZ25" s="119"/>
      <c r="BA25" s="119"/>
      <c r="BB25" s="120"/>
    </row>
    <row r="26" spans="1:54" ht="12.75" customHeight="1">
      <c r="A26" s="73">
        <v>1</v>
      </c>
      <c r="B26" s="73"/>
      <c r="C26" s="100" t="s">
        <v>6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 t="s">
        <v>64</v>
      </c>
      <c r="P26" s="93"/>
      <c r="Q26" s="93"/>
      <c r="R26" s="94"/>
      <c r="S26" s="55">
        <v>2500</v>
      </c>
      <c r="T26" s="48"/>
      <c r="U26" s="48"/>
      <c r="V26" s="49"/>
      <c r="W26" s="50">
        <v>10000</v>
      </c>
      <c r="X26" s="51"/>
      <c r="Y26" s="51"/>
      <c r="Z26" s="52"/>
      <c r="AA26" s="50">
        <v>300</v>
      </c>
      <c r="AB26" s="51"/>
      <c r="AC26" s="51"/>
      <c r="AD26" s="52"/>
      <c r="AE26" s="78" t="str">
        <f aca="true" t="shared" si="0" ref="AE26:AE46">IF(AA26&gt;S26,"Не годен","В норме")</f>
        <v>В норме</v>
      </c>
      <c r="AF26" s="75"/>
      <c r="AG26" s="75"/>
      <c r="AH26" s="76"/>
      <c r="AI26" s="48">
        <v>1</v>
      </c>
      <c r="AJ26" s="48"/>
      <c r="AK26" s="48"/>
      <c r="AL26" s="49"/>
      <c r="AM26" s="53">
        <v>37.8</v>
      </c>
      <c r="AN26" s="53"/>
      <c r="AO26" s="53"/>
      <c r="AP26" s="54"/>
      <c r="AQ26" s="53">
        <v>42</v>
      </c>
      <c r="AR26" s="53"/>
      <c r="AS26" s="53"/>
      <c r="AT26" s="54"/>
      <c r="AU26" s="101" t="s">
        <v>24</v>
      </c>
      <c r="AV26" s="102"/>
      <c r="AW26" s="102"/>
      <c r="AX26" s="103"/>
      <c r="AY26" s="78" t="str">
        <f aca="true" t="shared" si="1" ref="AY26:AY46">IF(AQ26&gt;AU26,"Не годен","В норме")</f>
        <v>В норме</v>
      </c>
      <c r="AZ26" s="75"/>
      <c r="BA26" s="75"/>
      <c r="BB26" s="76"/>
    </row>
    <row r="27" spans="1:54" ht="12.75" customHeight="1">
      <c r="A27" s="73">
        <v>2</v>
      </c>
      <c r="B27" s="73"/>
      <c r="C27" s="100" t="s">
        <v>6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 t="s">
        <v>65</v>
      </c>
      <c r="P27" s="93"/>
      <c r="Q27" s="93"/>
      <c r="R27" s="94"/>
      <c r="S27" s="55">
        <v>2500</v>
      </c>
      <c r="T27" s="48"/>
      <c r="U27" s="48"/>
      <c r="V27" s="49"/>
      <c r="W27" s="50">
        <v>10000</v>
      </c>
      <c r="X27" s="51"/>
      <c r="Y27" s="51"/>
      <c r="Z27" s="52"/>
      <c r="AA27" s="50">
        <v>300</v>
      </c>
      <c r="AB27" s="51"/>
      <c r="AC27" s="51"/>
      <c r="AD27" s="52"/>
      <c r="AE27" s="78" t="str">
        <f t="shared" si="0"/>
        <v>В норме</v>
      </c>
      <c r="AF27" s="75"/>
      <c r="AG27" s="75"/>
      <c r="AH27" s="76"/>
      <c r="AI27" s="48">
        <v>1</v>
      </c>
      <c r="AJ27" s="48"/>
      <c r="AK27" s="48"/>
      <c r="AL27" s="49"/>
      <c r="AM27" s="53">
        <v>37.8</v>
      </c>
      <c r="AN27" s="53"/>
      <c r="AO27" s="53"/>
      <c r="AP27" s="54"/>
      <c r="AQ27" s="53">
        <v>42</v>
      </c>
      <c r="AR27" s="53"/>
      <c r="AS27" s="53"/>
      <c r="AT27" s="54"/>
      <c r="AU27" s="101" t="s">
        <v>24</v>
      </c>
      <c r="AV27" s="102"/>
      <c r="AW27" s="102"/>
      <c r="AX27" s="103"/>
      <c r="AY27" s="78" t="str">
        <f t="shared" si="1"/>
        <v>В норме</v>
      </c>
      <c r="AZ27" s="75"/>
      <c r="BA27" s="75"/>
      <c r="BB27" s="76"/>
    </row>
    <row r="28" spans="1:54" ht="12.75" customHeight="1">
      <c r="A28" s="73">
        <v>3</v>
      </c>
      <c r="B28" s="73"/>
      <c r="C28" s="100" t="s">
        <v>6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 t="s">
        <v>66</v>
      </c>
      <c r="P28" s="93"/>
      <c r="Q28" s="93"/>
      <c r="R28" s="94"/>
      <c r="S28" s="55">
        <v>2500</v>
      </c>
      <c r="T28" s="48"/>
      <c r="U28" s="48"/>
      <c r="V28" s="49"/>
      <c r="W28" s="50">
        <v>10000</v>
      </c>
      <c r="X28" s="51"/>
      <c r="Y28" s="51"/>
      <c r="Z28" s="52"/>
      <c r="AA28" s="50">
        <v>300</v>
      </c>
      <c r="AB28" s="51"/>
      <c r="AC28" s="51"/>
      <c r="AD28" s="52"/>
      <c r="AE28" s="78" t="str">
        <f t="shared" si="0"/>
        <v>В норме</v>
      </c>
      <c r="AF28" s="75"/>
      <c r="AG28" s="75"/>
      <c r="AH28" s="76"/>
      <c r="AI28" s="48">
        <v>1</v>
      </c>
      <c r="AJ28" s="48"/>
      <c r="AK28" s="48"/>
      <c r="AL28" s="49"/>
      <c r="AM28" s="53">
        <v>37.8</v>
      </c>
      <c r="AN28" s="53"/>
      <c r="AO28" s="53"/>
      <c r="AP28" s="54"/>
      <c r="AQ28" s="53">
        <v>42</v>
      </c>
      <c r="AR28" s="53"/>
      <c r="AS28" s="53"/>
      <c r="AT28" s="54"/>
      <c r="AU28" s="101" t="s">
        <v>24</v>
      </c>
      <c r="AV28" s="102"/>
      <c r="AW28" s="102"/>
      <c r="AX28" s="103"/>
      <c r="AY28" s="78" t="str">
        <f t="shared" si="1"/>
        <v>В норме</v>
      </c>
      <c r="AZ28" s="75"/>
      <c r="BA28" s="75"/>
      <c r="BB28" s="76"/>
    </row>
    <row r="29" spans="1:54" ht="12.75" customHeight="1">
      <c r="A29" s="73">
        <v>4</v>
      </c>
      <c r="B29" s="73"/>
      <c r="C29" s="100" t="s">
        <v>68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 t="s">
        <v>69</v>
      </c>
      <c r="P29" s="93"/>
      <c r="Q29" s="93"/>
      <c r="R29" s="94"/>
      <c r="S29" s="55">
        <v>2500</v>
      </c>
      <c r="T29" s="48"/>
      <c r="U29" s="48"/>
      <c r="V29" s="49"/>
      <c r="W29" s="50">
        <v>10000</v>
      </c>
      <c r="X29" s="51"/>
      <c r="Y29" s="51"/>
      <c r="Z29" s="52"/>
      <c r="AA29" s="50">
        <v>300</v>
      </c>
      <c r="AB29" s="51"/>
      <c r="AC29" s="51"/>
      <c r="AD29" s="52"/>
      <c r="AE29" s="78" t="str">
        <f t="shared" si="0"/>
        <v>В норме</v>
      </c>
      <c r="AF29" s="75"/>
      <c r="AG29" s="75"/>
      <c r="AH29" s="76"/>
      <c r="AI29" s="48">
        <v>1</v>
      </c>
      <c r="AJ29" s="48"/>
      <c r="AK29" s="48"/>
      <c r="AL29" s="49"/>
      <c r="AM29" s="53">
        <v>37.8</v>
      </c>
      <c r="AN29" s="53"/>
      <c r="AO29" s="53"/>
      <c r="AP29" s="54"/>
      <c r="AQ29" s="53">
        <v>42</v>
      </c>
      <c r="AR29" s="53"/>
      <c r="AS29" s="53"/>
      <c r="AT29" s="54"/>
      <c r="AU29" s="101" t="s">
        <v>24</v>
      </c>
      <c r="AV29" s="102"/>
      <c r="AW29" s="102"/>
      <c r="AX29" s="103"/>
      <c r="AY29" s="78" t="str">
        <f t="shared" si="1"/>
        <v>В норме</v>
      </c>
      <c r="AZ29" s="75"/>
      <c r="BA29" s="75"/>
      <c r="BB29" s="76"/>
    </row>
    <row r="30" spans="1:54" ht="12.75" customHeight="1">
      <c r="A30" s="73">
        <v>5</v>
      </c>
      <c r="B30" s="73"/>
      <c r="C30" s="100" t="s">
        <v>68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 t="s">
        <v>70</v>
      </c>
      <c r="P30" s="93"/>
      <c r="Q30" s="93"/>
      <c r="R30" s="94"/>
      <c r="S30" s="55">
        <v>2500</v>
      </c>
      <c r="T30" s="48"/>
      <c r="U30" s="48"/>
      <c r="V30" s="49"/>
      <c r="W30" s="50">
        <v>10000</v>
      </c>
      <c r="X30" s="51"/>
      <c r="Y30" s="51"/>
      <c r="Z30" s="52"/>
      <c r="AA30" s="50">
        <v>300</v>
      </c>
      <c r="AB30" s="51"/>
      <c r="AC30" s="51"/>
      <c r="AD30" s="52"/>
      <c r="AE30" s="78" t="str">
        <f t="shared" si="0"/>
        <v>В норме</v>
      </c>
      <c r="AF30" s="75"/>
      <c r="AG30" s="75"/>
      <c r="AH30" s="76"/>
      <c r="AI30" s="48">
        <v>1</v>
      </c>
      <c r="AJ30" s="48"/>
      <c r="AK30" s="48"/>
      <c r="AL30" s="49"/>
      <c r="AM30" s="53">
        <v>37.8</v>
      </c>
      <c r="AN30" s="53"/>
      <c r="AO30" s="53"/>
      <c r="AP30" s="54"/>
      <c r="AQ30" s="53">
        <v>42</v>
      </c>
      <c r="AR30" s="53"/>
      <c r="AS30" s="53"/>
      <c r="AT30" s="54"/>
      <c r="AU30" s="101" t="s">
        <v>24</v>
      </c>
      <c r="AV30" s="102"/>
      <c r="AW30" s="102"/>
      <c r="AX30" s="103"/>
      <c r="AY30" s="78" t="str">
        <f t="shared" si="1"/>
        <v>В норме</v>
      </c>
      <c r="AZ30" s="75"/>
      <c r="BA30" s="75"/>
      <c r="BB30" s="76"/>
    </row>
    <row r="31" spans="1:54" ht="12.75" customHeight="1">
      <c r="A31" s="73">
        <v>6</v>
      </c>
      <c r="B31" s="73"/>
      <c r="C31" s="100" t="s">
        <v>68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 t="s">
        <v>71</v>
      </c>
      <c r="P31" s="93"/>
      <c r="Q31" s="93"/>
      <c r="R31" s="94"/>
      <c r="S31" s="55">
        <v>2500</v>
      </c>
      <c r="T31" s="48"/>
      <c r="U31" s="48"/>
      <c r="V31" s="49"/>
      <c r="W31" s="50">
        <v>10000</v>
      </c>
      <c r="X31" s="51"/>
      <c r="Y31" s="51"/>
      <c r="Z31" s="52"/>
      <c r="AA31" s="50">
        <v>300</v>
      </c>
      <c r="AB31" s="51"/>
      <c r="AC31" s="51"/>
      <c r="AD31" s="52"/>
      <c r="AE31" s="78" t="str">
        <f t="shared" si="0"/>
        <v>В норме</v>
      </c>
      <c r="AF31" s="75"/>
      <c r="AG31" s="75"/>
      <c r="AH31" s="76"/>
      <c r="AI31" s="48">
        <v>1</v>
      </c>
      <c r="AJ31" s="48"/>
      <c r="AK31" s="48"/>
      <c r="AL31" s="49"/>
      <c r="AM31" s="53">
        <v>37.8</v>
      </c>
      <c r="AN31" s="53"/>
      <c r="AO31" s="53"/>
      <c r="AP31" s="54"/>
      <c r="AQ31" s="53">
        <v>42</v>
      </c>
      <c r="AR31" s="53"/>
      <c r="AS31" s="53"/>
      <c r="AT31" s="54"/>
      <c r="AU31" s="101" t="s">
        <v>24</v>
      </c>
      <c r="AV31" s="102"/>
      <c r="AW31" s="102"/>
      <c r="AX31" s="103"/>
      <c r="AY31" s="78" t="str">
        <f t="shared" si="1"/>
        <v>В норме</v>
      </c>
      <c r="AZ31" s="75"/>
      <c r="BA31" s="75"/>
      <c r="BB31" s="76"/>
    </row>
    <row r="32" spans="1:54" ht="12.75" customHeight="1">
      <c r="A32" s="73">
        <v>7</v>
      </c>
      <c r="B32" s="73"/>
      <c r="C32" s="100" t="s">
        <v>67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 t="s">
        <v>64</v>
      </c>
      <c r="P32" s="93"/>
      <c r="Q32" s="93"/>
      <c r="R32" s="94"/>
      <c r="S32" s="55">
        <v>2500</v>
      </c>
      <c r="T32" s="48"/>
      <c r="U32" s="48"/>
      <c r="V32" s="49"/>
      <c r="W32" s="50">
        <v>10000</v>
      </c>
      <c r="X32" s="51"/>
      <c r="Y32" s="51"/>
      <c r="Z32" s="52"/>
      <c r="AA32" s="50">
        <v>300</v>
      </c>
      <c r="AB32" s="51"/>
      <c r="AC32" s="51"/>
      <c r="AD32" s="52"/>
      <c r="AE32" s="78" t="str">
        <f t="shared" si="0"/>
        <v>В норме</v>
      </c>
      <c r="AF32" s="75"/>
      <c r="AG32" s="75"/>
      <c r="AH32" s="76"/>
      <c r="AI32" s="48">
        <v>1</v>
      </c>
      <c r="AJ32" s="48"/>
      <c r="AK32" s="48"/>
      <c r="AL32" s="49"/>
      <c r="AM32" s="53">
        <v>37.8</v>
      </c>
      <c r="AN32" s="53"/>
      <c r="AO32" s="53"/>
      <c r="AP32" s="54"/>
      <c r="AQ32" s="53">
        <v>42</v>
      </c>
      <c r="AR32" s="53"/>
      <c r="AS32" s="53"/>
      <c r="AT32" s="54"/>
      <c r="AU32" s="101" t="s">
        <v>24</v>
      </c>
      <c r="AV32" s="102"/>
      <c r="AW32" s="102"/>
      <c r="AX32" s="103"/>
      <c r="AY32" s="78" t="str">
        <f t="shared" si="1"/>
        <v>В норме</v>
      </c>
      <c r="AZ32" s="75"/>
      <c r="BA32" s="75"/>
      <c r="BB32" s="76"/>
    </row>
    <row r="33" spans="1:54" ht="12.75" customHeight="1">
      <c r="A33" s="73">
        <v>8</v>
      </c>
      <c r="B33" s="73"/>
      <c r="C33" s="100" t="s">
        <v>67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 t="s">
        <v>65</v>
      </c>
      <c r="P33" s="93"/>
      <c r="Q33" s="93"/>
      <c r="R33" s="94"/>
      <c r="S33" s="55">
        <v>2500</v>
      </c>
      <c r="T33" s="48"/>
      <c r="U33" s="48"/>
      <c r="V33" s="49"/>
      <c r="W33" s="50">
        <v>10000</v>
      </c>
      <c r="X33" s="51"/>
      <c r="Y33" s="51"/>
      <c r="Z33" s="52"/>
      <c r="AA33" s="50">
        <v>300</v>
      </c>
      <c r="AB33" s="51"/>
      <c r="AC33" s="51"/>
      <c r="AD33" s="52"/>
      <c r="AE33" s="78" t="str">
        <f t="shared" si="0"/>
        <v>В норме</v>
      </c>
      <c r="AF33" s="75"/>
      <c r="AG33" s="75"/>
      <c r="AH33" s="76"/>
      <c r="AI33" s="48">
        <v>1</v>
      </c>
      <c r="AJ33" s="48"/>
      <c r="AK33" s="48"/>
      <c r="AL33" s="49"/>
      <c r="AM33" s="53">
        <v>37.8</v>
      </c>
      <c r="AN33" s="53"/>
      <c r="AO33" s="53"/>
      <c r="AP33" s="54"/>
      <c r="AQ33" s="53">
        <v>42</v>
      </c>
      <c r="AR33" s="53"/>
      <c r="AS33" s="53"/>
      <c r="AT33" s="54"/>
      <c r="AU33" s="101" t="s">
        <v>24</v>
      </c>
      <c r="AV33" s="102"/>
      <c r="AW33" s="102"/>
      <c r="AX33" s="103"/>
      <c r="AY33" s="78" t="str">
        <f t="shared" si="1"/>
        <v>В норме</v>
      </c>
      <c r="AZ33" s="75"/>
      <c r="BA33" s="75"/>
      <c r="BB33" s="76"/>
    </row>
    <row r="34" spans="1:54" ht="12.75" customHeight="1">
      <c r="A34" s="73">
        <v>9</v>
      </c>
      <c r="B34" s="73"/>
      <c r="C34" s="100" t="s">
        <v>67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 t="s">
        <v>66</v>
      </c>
      <c r="P34" s="93"/>
      <c r="Q34" s="93"/>
      <c r="R34" s="94"/>
      <c r="S34" s="55">
        <v>2500</v>
      </c>
      <c r="T34" s="48"/>
      <c r="U34" s="48"/>
      <c r="V34" s="49"/>
      <c r="W34" s="50">
        <v>10000</v>
      </c>
      <c r="X34" s="51"/>
      <c r="Y34" s="51"/>
      <c r="Z34" s="52"/>
      <c r="AA34" s="50">
        <v>300</v>
      </c>
      <c r="AB34" s="51"/>
      <c r="AC34" s="51"/>
      <c r="AD34" s="52"/>
      <c r="AE34" s="78" t="str">
        <f t="shared" si="0"/>
        <v>В норме</v>
      </c>
      <c r="AF34" s="75"/>
      <c r="AG34" s="75"/>
      <c r="AH34" s="76"/>
      <c r="AI34" s="48">
        <v>1</v>
      </c>
      <c r="AJ34" s="48"/>
      <c r="AK34" s="48"/>
      <c r="AL34" s="49"/>
      <c r="AM34" s="53">
        <v>37.8</v>
      </c>
      <c r="AN34" s="53"/>
      <c r="AO34" s="53"/>
      <c r="AP34" s="54"/>
      <c r="AQ34" s="53">
        <v>42</v>
      </c>
      <c r="AR34" s="53"/>
      <c r="AS34" s="53"/>
      <c r="AT34" s="54"/>
      <c r="AU34" s="101" t="s">
        <v>24</v>
      </c>
      <c r="AV34" s="102"/>
      <c r="AW34" s="102"/>
      <c r="AX34" s="103"/>
      <c r="AY34" s="78" t="str">
        <f t="shared" si="1"/>
        <v>В норме</v>
      </c>
      <c r="AZ34" s="75"/>
      <c r="BA34" s="75"/>
      <c r="BB34" s="76"/>
    </row>
    <row r="35" spans="1:54" ht="12.75" customHeight="1">
      <c r="A35" s="73">
        <v>10</v>
      </c>
      <c r="B35" s="73"/>
      <c r="C35" s="100" t="s">
        <v>4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 t="s">
        <v>64</v>
      </c>
      <c r="P35" s="93"/>
      <c r="Q35" s="93"/>
      <c r="R35" s="94"/>
      <c r="S35" s="55">
        <v>2500</v>
      </c>
      <c r="T35" s="48"/>
      <c r="U35" s="48"/>
      <c r="V35" s="49"/>
      <c r="W35" s="50">
        <v>10000</v>
      </c>
      <c r="X35" s="51"/>
      <c r="Y35" s="51"/>
      <c r="Z35" s="52"/>
      <c r="AA35" s="50">
        <v>300</v>
      </c>
      <c r="AB35" s="51"/>
      <c r="AC35" s="51"/>
      <c r="AD35" s="52"/>
      <c r="AE35" s="78" t="str">
        <f t="shared" si="0"/>
        <v>В норме</v>
      </c>
      <c r="AF35" s="75"/>
      <c r="AG35" s="75"/>
      <c r="AH35" s="76"/>
      <c r="AI35" s="48">
        <v>5</v>
      </c>
      <c r="AJ35" s="48"/>
      <c r="AK35" s="48"/>
      <c r="AL35" s="49"/>
      <c r="AM35" s="53">
        <v>37.8</v>
      </c>
      <c r="AN35" s="53"/>
      <c r="AO35" s="53"/>
      <c r="AP35" s="54"/>
      <c r="AQ35" s="53">
        <v>37.8</v>
      </c>
      <c r="AR35" s="53"/>
      <c r="AS35" s="53"/>
      <c r="AT35" s="54"/>
      <c r="AU35" s="101" t="s">
        <v>24</v>
      </c>
      <c r="AV35" s="102"/>
      <c r="AW35" s="102"/>
      <c r="AX35" s="103"/>
      <c r="AY35" s="78" t="str">
        <f t="shared" si="1"/>
        <v>В норме</v>
      </c>
      <c r="AZ35" s="75"/>
      <c r="BA35" s="75"/>
      <c r="BB35" s="76"/>
    </row>
    <row r="36" spans="1:54" ht="12.75" customHeight="1">
      <c r="A36" s="73">
        <v>11</v>
      </c>
      <c r="B36" s="73"/>
      <c r="C36" s="100" t="s">
        <v>4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 t="s">
        <v>65</v>
      </c>
      <c r="P36" s="93"/>
      <c r="Q36" s="93"/>
      <c r="R36" s="94"/>
      <c r="S36" s="55">
        <v>2500</v>
      </c>
      <c r="T36" s="48"/>
      <c r="U36" s="48"/>
      <c r="V36" s="49"/>
      <c r="W36" s="50">
        <v>10000</v>
      </c>
      <c r="X36" s="51"/>
      <c r="Y36" s="51"/>
      <c r="Z36" s="52"/>
      <c r="AA36" s="50">
        <v>300</v>
      </c>
      <c r="AB36" s="51"/>
      <c r="AC36" s="51"/>
      <c r="AD36" s="52"/>
      <c r="AE36" s="78" t="str">
        <f t="shared" si="0"/>
        <v>В норме</v>
      </c>
      <c r="AF36" s="75"/>
      <c r="AG36" s="75"/>
      <c r="AH36" s="76"/>
      <c r="AI36" s="48">
        <v>5</v>
      </c>
      <c r="AJ36" s="48"/>
      <c r="AK36" s="48"/>
      <c r="AL36" s="49"/>
      <c r="AM36" s="53">
        <v>37.8</v>
      </c>
      <c r="AN36" s="53"/>
      <c r="AO36" s="53"/>
      <c r="AP36" s="54"/>
      <c r="AQ36" s="53">
        <v>37.8</v>
      </c>
      <c r="AR36" s="53"/>
      <c r="AS36" s="53"/>
      <c r="AT36" s="54"/>
      <c r="AU36" s="101" t="s">
        <v>24</v>
      </c>
      <c r="AV36" s="102"/>
      <c r="AW36" s="102"/>
      <c r="AX36" s="103"/>
      <c r="AY36" s="78" t="str">
        <f t="shared" si="1"/>
        <v>В норме</v>
      </c>
      <c r="AZ36" s="75"/>
      <c r="BA36" s="75"/>
      <c r="BB36" s="76"/>
    </row>
    <row r="37" spans="1:54" ht="12.75" customHeight="1">
      <c r="A37" s="73">
        <v>12</v>
      </c>
      <c r="B37" s="73"/>
      <c r="C37" s="100" t="s">
        <v>4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 t="s">
        <v>66</v>
      </c>
      <c r="P37" s="93"/>
      <c r="Q37" s="93"/>
      <c r="R37" s="94"/>
      <c r="S37" s="55">
        <v>2500</v>
      </c>
      <c r="T37" s="48"/>
      <c r="U37" s="48"/>
      <c r="V37" s="49"/>
      <c r="W37" s="50">
        <v>10000</v>
      </c>
      <c r="X37" s="51"/>
      <c r="Y37" s="51"/>
      <c r="Z37" s="52"/>
      <c r="AA37" s="50">
        <v>300</v>
      </c>
      <c r="AB37" s="51"/>
      <c r="AC37" s="51"/>
      <c r="AD37" s="52"/>
      <c r="AE37" s="78" t="str">
        <f t="shared" si="0"/>
        <v>В норме</v>
      </c>
      <c r="AF37" s="75"/>
      <c r="AG37" s="75"/>
      <c r="AH37" s="76"/>
      <c r="AI37" s="48">
        <v>5</v>
      </c>
      <c r="AJ37" s="48"/>
      <c r="AK37" s="48"/>
      <c r="AL37" s="49"/>
      <c r="AM37" s="53">
        <v>37.8</v>
      </c>
      <c r="AN37" s="53"/>
      <c r="AO37" s="53"/>
      <c r="AP37" s="54"/>
      <c r="AQ37" s="53">
        <v>37.8</v>
      </c>
      <c r="AR37" s="53"/>
      <c r="AS37" s="53"/>
      <c r="AT37" s="54"/>
      <c r="AU37" s="101" t="s">
        <v>24</v>
      </c>
      <c r="AV37" s="102"/>
      <c r="AW37" s="102"/>
      <c r="AX37" s="103"/>
      <c r="AY37" s="78" t="str">
        <f t="shared" si="1"/>
        <v>В норме</v>
      </c>
      <c r="AZ37" s="75"/>
      <c r="BA37" s="75"/>
      <c r="BB37" s="76"/>
    </row>
    <row r="38" spans="1:54" ht="12.75" customHeight="1">
      <c r="A38" s="73">
        <v>13</v>
      </c>
      <c r="B38" s="73"/>
      <c r="C38" s="100" t="s">
        <v>18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 t="s">
        <v>64</v>
      </c>
      <c r="P38" s="93"/>
      <c r="Q38" s="93"/>
      <c r="R38" s="94"/>
      <c r="S38" s="55">
        <v>2500</v>
      </c>
      <c r="T38" s="48"/>
      <c r="U38" s="48"/>
      <c r="V38" s="49"/>
      <c r="W38" s="50">
        <v>10000</v>
      </c>
      <c r="X38" s="51"/>
      <c r="Y38" s="51"/>
      <c r="Z38" s="52"/>
      <c r="AA38" s="50">
        <v>300</v>
      </c>
      <c r="AB38" s="51"/>
      <c r="AC38" s="51"/>
      <c r="AD38" s="52"/>
      <c r="AE38" s="78" t="str">
        <f t="shared" si="0"/>
        <v>В норме</v>
      </c>
      <c r="AF38" s="75"/>
      <c r="AG38" s="75"/>
      <c r="AH38" s="76"/>
      <c r="AI38" s="48">
        <v>1</v>
      </c>
      <c r="AJ38" s="48"/>
      <c r="AK38" s="48"/>
      <c r="AL38" s="49"/>
      <c r="AM38" s="53">
        <v>42</v>
      </c>
      <c r="AN38" s="53"/>
      <c r="AO38" s="53"/>
      <c r="AP38" s="54"/>
      <c r="AQ38" s="53">
        <v>42</v>
      </c>
      <c r="AR38" s="53"/>
      <c r="AS38" s="53"/>
      <c r="AT38" s="54"/>
      <c r="AU38" s="101" t="s">
        <v>24</v>
      </c>
      <c r="AV38" s="102"/>
      <c r="AW38" s="102"/>
      <c r="AX38" s="103"/>
      <c r="AY38" s="78" t="str">
        <f t="shared" si="1"/>
        <v>В норме</v>
      </c>
      <c r="AZ38" s="75"/>
      <c r="BA38" s="75"/>
      <c r="BB38" s="76"/>
    </row>
    <row r="39" spans="1:54" ht="12.75" customHeight="1">
      <c r="A39" s="73">
        <v>14</v>
      </c>
      <c r="B39" s="73"/>
      <c r="C39" s="100" t="s">
        <v>18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 t="s">
        <v>65</v>
      </c>
      <c r="P39" s="93"/>
      <c r="Q39" s="93"/>
      <c r="R39" s="94"/>
      <c r="S39" s="55">
        <v>2500</v>
      </c>
      <c r="T39" s="48"/>
      <c r="U39" s="48"/>
      <c r="V39" s="49"/>
      <c r="W39" s="50">
        <v>10000</v>
      </c>
      <c r="X39" s="51"/>
      <c r="Y39" s="51"/>
      <c r="Z39" s="52"/>
      <c r="AA39" s="50">
        <v>300</v>
      </c>
      <c r="AB39" s="51"/>
      <c r="AC39" s="51"/>
      <c r="AD39" s="52"/>
      <c r="AE39" s="78" t="str">
        <f t="shared" si="0"/>
        <v>В норме</v>
      </c>
      <c r="AF39" s="75"/>
      <c r="AG39" s="75"/>
      <c r="AH39" s="76"/>
      <c r="AI39" s="48">
        <v>1</v>
      </c>
      <c r="AJ39" s="48"/>
      <c r="AK39" s="48"/>
      <c r="AL39" s="49"/>
      <c r="AM39" s="53">
        <v>42</v>
      </c>
      <c r="AN39" s="53"/>
      <c r="AO39" s="53"/>
      <c r="AP39" s="54"/>
      <c r="AQ39" s="53">
        <v>42</v>
      </c>
      <c r="AR39" s="53"/>
      <c r="AS39" s="53"/>
      <c r="AT39" s="54"/>
      <c r="AU39" s="101" t="s">
        <v>24</v>
      </c>
      <c r="AV39" s="102"/>
      <c r="AW39" s="102"/>
      <c r="AX39" s="103"/>
      <c r="AY39" s="78" t="str">
        <f t="shared" si="1"/>
        <v>В норме</v>
      </c>
      <c r="AZ39" s="75"/>
      <c r="BA39" s="75"/>
      <c r="BB39" s="76"/>
    </row>
    <row r="40" spans="1:54" ht="12.75" customHeight="1">
      <c r="A40" s="73">
        <v>15</v>
      </c>
      <c r="B40" s="73"/>
      <c r="C40" s="100" t="s">
        <v>18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 t="s">
        <v>66</v>
      </c>
      <c r="P40" s="93"/>
      <c r="Q40" s="93"/>
      <c r="R40" s="94"/>
      <c r="S40" s="55">
        <v>2500</v>
      </c>
      <c r="T40" s="48"/>
      <c r="U40" s="48"/>
      <c r="V40" s="49"/>
      <c r="W40" s="50">
        <v>10000</v>
      </c>
      <c r="X40" s="51"/>
      <c r="Y40" s="51"/>
      <c r="Z40" s="52"/>
      <c r="AA40" s="50">
        <v>300</v>
      </c>
      <c r="AB40" s="51"/>
      <c r="AC40" s="51"/>
      <c r="AD40" s="52"/>
      <c r="AE40" s="78" t="str">
        <f t="shared" si="0"/>
        <v>В норме</v>
      </c>
      <c r="AF40" s="75"/>
      <c r="AG40" s="75"/>
      <c r="AH40" s="76"/>
      <c r="AI40" s="48">
        <v>1</v>
      </c>
      <c r="AJ40" s="48"/>
      <c r="AK40" s="48"/>
      <c r="AL40" s="49"/>
      <c r="AM40" s="53">
        <v>42</v>
      </c>
      <c r="AN40" s="53"/>
      <c r="AO40" s="53"/>
      <c r="AP40" s="54"/>
      <c r="AQ40" s="53">
        <v>42</v>
      </c>
      <c r="AR40" s="53"/>
      <c r="AS40" s="53"/>
      <c r="AT40" s="54"/>
      <c r="AU40" s="101" t="s">
        <v>24</v>
      </c>
      <c r="AV40" s="102"/>
      <c r="AW40" s="102"/>
      <c r="AX40" s="103"/>
      <c r="AY40" s="78" t="str">
        <f t="shared" si="1"/>
        <v>В норме</v>
      </c>
      <c r="AZ40" s="75"/>
      <c r="BA40" s="75"/>
      <c r="BB40" s="76"/>
    </row>
    <row r="41" spans="1:54" ht="12.75" customHeight="1">
      <c r="A41" s="73">
        <v>16</v>
      </c>
      <c r="B41" s="73"/>
      <c r="C41" s="100" t="s">
        <v>5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 t="s">
        <v>64</v>
      </c>
      <c r="P41" s="93"/>
      <c r="Q41" s="93"/>
      <c r="R41" s="94"/>
      <c r="S41" s="55">
        <v>2500</v>
      </c>
      <c r="T41" s="48"/>
      <c r="U41" s="48"/>
      <c r="V41" s="49"/>
      <c r="W41" s="50">
        <v>10000</v>
      </c>
      <c r="X41" s="51"/>
      <c r="Y41" s="51"/>
      <c r="Z41" s="52"/>
      <c r="AA41" s="50">
        <v>300</v>
      </c>
      <c r="AB41" s="51"/>
      <c r="AC41" s="51"/>
      <c r="AD41" s="52"/>
      <c r="AE41" s="78" t="str">
        <f t="shared" si="0"/>
        <v>В норме</v>
      </c>
      <c r="AF41" s="75"/>
      <c r="AG41" s="75"/>
      <c r="AH41" s="76"/>
      <c r="AI41" s="48">
        <v>1</v>
      </c>
      <c r="AJ41" s="48"/>
      <c r="AK41" s="48"/>
      <c r="AL41" s="49"/>
      <c r="AM41" s="53">
        <v>42</v>
      </c>
      <c r="AN41" s="53"/>
      <c r="AO41" s="53"/>
      <c r="AP41" s="54"/>
      <c r="AQ41" s="53">
        <v>42</v>
      </c>
      <c r="AR41" s="53"/>
      <c r="AS41" s="53"/>
      <c r="AT41" s="54"/>
      <c r="AU41" s="101" t="s">
        <v>24</v>
      </c>
      <c r="AV41" s="102"/>
      <c r="AW41" s="102"/>
      <c r="AX41" s="103"/>
      <c r="AY41" s="78" t="str">
        <f t="shared" si="1"/>
        <v>В норме</v>
      </c>
      <c r="AZ41" s="75"/>
      <c r="BA41" s="75"/>
      <c r="BB41" s="76"/>
    </row>
    <row r="42" spans="1:54" ht="12.75" customHeight="1">
      <c r="A42" s="73">
        <v>17</v>
      </c>
      <c r="B42" s="73"/>
      <c r="C42" s="100" t="s">
        <v>5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 t="s">
        <v>65</v>
      </c>
      <c r="P42" s="93"/>
      <c r="Q42" s="93"/>
      <c r="R42" s="94"/>
      <c r="S42" s="55">
        <v>2500</v>
      </c>
      <c r="T42" s="48"/>
      <c r="U42" s="48"/>
      <c r="V42" s="49"/>
      <c r="W42" s="50">
        <v>10000</v>
      </c>
      <c r="X42" s="51"/>
      <c r="Y42" s="51"/>
      <c r="Z42" s="52"/>
      <c r="AA42" s="50">
        <v>300</v>
      </c>
      <c r="AB42" s="51"/>
      <c r="AC42" s="51"/>
      <c r="AD42" s="52"/>
      <c r="AE42" s="78" t="str">
        <f t="shared" si="0"/>
        <v>В норме</v>
      </c>
      <c r="AF42" s="75"/>
      <c r="AG42" s="75"/>
      <c r="AH42" s="76"/>
      <c r="AI42" s="48">
        <v>1</v>
      </c>
      <c r="AJ42" s="48"/>
      <c r="AK42" s="48"/>
      <c r="AL42" s="49"/>
      <c r="AM42" s="53">
        <v>42</v>
      </c>
      <c r="AN42" s="53"/>
      <c r="AO42" s="53"/>
      <c r="AP42" s="54"/>
      <c r="AQ42" s="53">
        <v>42</v>
      </c>
      <c r="AR42" s="53"/>
      <c r="AS42" s="53"/>
      <c r="AT42" s="54"/>
      <c r="AU42" s="101" t="s">
        <v>24</v>
      </c>
      <c r="AV42" s="102"/>
      <c r="AW42" s="102"/>
      <c r="AX42" s="103"/>
      <c r="AY42" s="78" t="str">
        <f t="shared" si="1"/>
        <v>В норме</v>
      </c>
      <c r="AZ42" s="75"/>
      <c r="BA42" s="75"/>
      <c r="BB42" s="76"/>
    </row>
    <row r="43" spans="1:54" ht="12.75" customHeight="1">
      <c r="A43" s="73">
        <v>18</v>
      </c>
      <c r="B43" s="73"/>
      <c r="C43" s="100" t="s">
        <v>5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 t="s">
        <v>66</v>
      </c>
      <c r="P43" s="93"/>
      <c r="Q43" s="93"/>
      <c r="R43" s="94"/>
      <c r="S43" s="55">
        <v>2500</v>
      </c>
      <c r="T43" s="48"/>
      <c r="U43" s="48"/>
      <c r="V43" s="49"/>
      <c r="W43" s="50">
        <v>10000</v>
      </c>
      <c r="X43" s="51"/>
      <c r="Y43" s="51"/>
      <c r="Z43" s="52"/>
      <c r="AA43" s="50">
        <v>300</v>
      </c>
      <c r="AB43" s="51"/>
      <c r="AC43" s="51"/>
      <c r="AD43" s="52"/>
      <c r="AE43" s="78" t="str">
        <f t="shared" si="0"/>
        <v>В норме</v>
      </c>
      <c r="AF43" s="75"/>
      <c r="AG43" s="75"/>
      <c r="AH43" s="76"/>
      <c r="AI43" s="48">
        <v>1</v>
      </c>
      <c r="AJ43" s="48"/>
      <c r="AK43" s="48"/>
      <c r="AL43" s="49"/>
      <c r="AM43" s="53">
        <v>42</v>
      </c>
      <c r="AN43" s="53"/>
      <c r="AO43" s="53"/>
      <c r="AP43" s="54"/>
      <c r="AQ43" s="53">
        <v>42</v>
      </c>
      <c r="AR43" s="53"/>
      <c r="AS43" s="53"/>
      <c r="AT43" s="54"/>
      <c r="AU43" s="101" t="s">
        <v>24</v>
      </c>
      <c r="AV43" s="102"/>
      <c r="AW43" s="102"/>
      <c r="AX43" s="103"/>
      <c r="AY43" s="78" t="str">
        <f t="shared" si="1"/>
        <v>В норме</v>
      </c>
      <c r="AZ43" s="75"/>
      <c r="BA43" s="75"/>
      <c r="BB43" s="76"/>
    </row>
    <row r="44" spans="1:54" ht="12.75" customHeight="1">
      <c r="A44" s="73">
        <v>19</v>
      </c>
      <c r="B44" s="73"/>
      <c r="C44" s="100" t="s">
        <v>23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 t="s">
        <v>64</v>
      </c>
      <c r="P44" s="93"/>
      <c r="Q44" s="93"/>
      <c r="R44" s="94"/>
      <c r="S44" s="55">
        <v>2500</v>
      </c>
      <c r="T44" s="48"/>
      <c r="U44" s="48"/>
      <c r="V44" s="49"/>
      <c r="W44" s="50">
        <v>10000</v>
      </c>
      <c r="X44" s="51"/>
      <c r="Y44" s="51"/>
      <c r="Z44" s="52"/>
      <c r="AA44" s="50">
        <v>300</v>
      </c>
      <c r="AB44" s="51"/>
      <c r="AC44" s="51"/>
      <c r="AD44" s="52"/>
      <c r="AE44" s="78" t="str">
        <f t="shared" si="0"/>
        <v>В норме</v>
      </c>
      <c r="AF44" s="75"/>
      <c r="AG44" s="75"/>
      <c r="AH44" s="76"/>
      <c r="AI44" s="48">
        <v>1</v>
      </c>
      <c r="AJ44" s="48"/>
      <c r="AK44" s="48"/>
      <c r="AL44" s="49"/>
      <c r="AM44" s="53">
        <v>42</v>
      </c>
      <c r="AN44" s="53"/>
      <c r="AO44" s="53"/>
      <c r="AP44" s="54"/>
      <c r="AQ44" s="53">
        <v>42</v>
      </c>
      <c r="AR44" s="53"/>
      <c r="AS44" s="53"/>
      <c r="AT44" s="54"/>
      <c r="AU44" s="101" t="s">
        <v>24</v>
      </c>
      <c r="AV44" s="102"/>
      <c r="AW44" s="102"/>
      <c r="AX44" s="103"/>
      <c r="AY44" s="78" t="str">
        <f t="shared" si="1"/>
        <v>В норме</v>
      </c>
      <c r="AZ44" s="75"/>
      <c r="BA44" s="75"/>
      <c r="BB44" s="76"/>
    </row>
    <row r="45" spans="1:54" ht="12.75" customHeight="1">
      <c r="A45" s="73">
        <v>20</v>
      </c>
      <c r="B45" s="73"/>
      <c r="C45" s="100" t="s">
        <v>23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 t="s">
        <v>65</v>
      </c>
      <c r="P45" s="93"/>
      <c r="Q45" s="93"/>
      <c r="R45" s="94"/>
      <c r="S45" s="55">
        <v>2500</v>
      </c>
      <c r="T45" s="48"/>
      <c r="U45" s="48"/>
      <c r="V45" s="49"/>
      <c r="W45" s="50">
        <v>10000</v>
      </c>
      <c r="X45" s="51"/>
      <c r="Y45" s="51"/>
      <c r="Z45" s="52"/>
      <c r="AA45" s="50">
        <v>300</v>
      </c>
      <c r="AB45" s="51"/>
      <c r="AC45" s="51"/>
      <c r="AD45" s="52"/>
      <c r="AE45" s="78" t="str">
        <f t="shared" si="0"/>
        <v>В норме</v>
      </c>
      <c r="AF45" s="75"/>
      <c r="AG45" s="75"/>
      <c r="AH45" s="76"/>
      <c r="AI45" s="48">
        <v>1</v>
      </c>
      <c r="AJ45" s="48"/>
      <c r="AK45" s="48"/>
      <c r="AL45" s="49"/>
      <c r="AM45" s="53">
        <v>42</v>
      </c>
      <c r="AN45" s="53"/>
      <c r="AO45" s="53"/>
      <c r="AP45" s="54"/>
      <c r="AQ45" s="53">
        <v>42</v>
      </c>
      <c r="AR45" s="53"/>
      <c r="AS45" s="53"/>
      <c r="AT45" s="54"/>
      <c r="AU45" s="101" t="s">
        <v>24</v>
      </c>
      <c r="AV45" s="102"/>
      <c r="AW45" s="102"/>
      <c r="AX45" s="103"/>
      <c r="AY45" s="78" t="str">
        <f t="shared" si="1"/>
        <v>В норме</v>
      </c>
      <c r="AZ45" s="75"/>
      <c r="BA45" s="75"/>
      <c r="BB45" s="76"/>
    </row>
    <row r="46" spans="1:54" ht="12.75" customHeight="1">
      <c r="A46" s="73">
        <v>21</v>
      </c>
      <c r="B46" s="73"/>
      <c r="C46" s="100" t="s">
        <v>23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 t="s">
        <v>66</v>
      </c>
      <c r="P46" s="93"/>
      <c r="Q46" s="93"/>
      <c r="R46" s="94"/>
      <c r="S46" s="55">
        <v>2500</v>
      </c>
      <c r="T46" s="48"/>
      <c r="U46" s="48"/>
      <c r="V46" s="49"/>
      <c r="W46" s="50">
        <v>10000</v>
      </c>
      <c r="X46" s="51"/>
      <c r="Y46" s="51"/>
      <c r="Z46" s="52"/>
      <c r="AA46" s="50">
        <v>300</v>
      </c>
      <c r="AB46" s="51"/>
      <c r="AC46" s="51"/>
      <c r="AD46" s="52"/>
      <c r="AE46" s="78" t="str">
        <f t="shared" si="0"/>
        <v>В норме</v>
      </c>
      <c r="AF46" s="75"/>
      <c r="AG46" s="75"/>
      <c r="AH46" s="76"/>
      <c r="AI46" s="48">
        <v>1</v>
      </c>
      <c r="AJ46" s="48"/>
      <c r="AK46" s="48"/>
      <c r="AL46" s="49"/>
      <c r="AM46" s="53">
        <v>42</v>
      </c>
      <c r="AN46" s="53"/>
      <c r="AO46" s="53"/>
      <c r="AP46" s="54"/>
      <c r="AQ46" s="53">
        <v>42</v>
      </c>
      <c r="AR46" s="53"/>
      <c r="AS46" s="53"/>
      <c r="AT46" s="54"/>
      <c r="AU46" s="101" t="s">
        <v>24</v>
      </c>
      <c r="AV46" s="102"/>
      <c r="AW46" s="102"/>
      <c r="AX46" s="103"/>
      <c r="AY46" s="78" t="str">
        <f t="shared" si="1"/>
        <v>В норме</v>
      </c>
      <c r="AZ46" s="75"/>
      <c r="BA46" s="75"/>
      <c r="BB46" s="76"/>
    </row>
    <row r="47" spans="1:54" ht="7.5" customHeight="1">
      <c r="A47" s="3"/>
      <c r="B47" s="3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17"/>
      <c r="T47" s="17"/>
      <c r="U47" s="17"/>
      <c r="V47" s="17"/>
      <c r="W47" s="17"/>
      <c r="X47" s="17"/>
      <c r="Y47" s="17"/>
      <c r="Z47" s="18"/>
      <c r="AA47" s="18"/>
      <c r="AB47" s="3"/>
      <c r="AC47" s="3"/>
      <c r="AD47" s="3"/>
      <c r="AE47" s="3"/>
      <c r="AF47" s="3"/>
      <c r="AG47" s="3"/>
      <c r="AH47" s="3"/>
      <c r="AI47" s="3"/>
      <c r="AJ47" s="3"/>
      <c r="AK47" s="19"/>
      <c r="AL47" s="19"/>
      <c r="AM47" s="3"/>
      <c r="AN47" s="3"/>
      <c r="AO47" s="3"/>
      <c r="AP47" s="3"/>
      <c r="AQ47" s="99"/>
      <c r="AR47" s="99"/>
      <c r="AS47" s="99"/>
      <c r="AT47" s="92"/>
      <c r="AU47" s="92"/>
      <c r="AV47" s="92"/>
      <c r="AW47" s="92"/>
      <c r="AX47" s="92"/>
      <c r="AY47" s="92"/>
      <c r="AZ47" s="92"/>
      <c r="BA47" s="92"/>
      <c r="BB47" s="92"/>
    </row>
    <row r="48" spans="1:35" ht="12.75" customHeight="1">
      <c r="A48" s="15" t="s">
        <v>41</v>
      </c>
      <c r="B48" s="16"/>
      <c r="N48" s="11"/>
      <c r="O48" s="11"/>
      <c r="P48" s="12"/>
      <c r="Q48" s="12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3"/>
      <c r="AI48" s="14"/>
    </row>
    <row r="49" spans="1:54" ht="18.75" customHeight="1">
      <c r="A49" s="85" t="s">
        <v>29</v>
      </c>
      <c r="B49" s="85"/>
      <c r="C49" s="95" t="s">
        <v>42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89" t="s">
        <v>43</v>
      </c>
      <c r="T49" s="90"/>
      <c r="U49" s="90"/>
      <c r="V49" s="91"/>
      <c r="W49" s="89" t="s">
        <v>44</v>
      </c>
      <c r="X49" s="90"/>
      <c r="Y49" s="90"/>
      <c r="Z49" s="91"/>
      <c r="AA49" s="89" t="s">
        <v>45</v>
      </c>
      <c r="AB49" s="90"/>
      <c r="AC49" s="90"/>
      <c r="AD49" s="91"/>
      <c r="AE49" s="89" t="s">
        <v>46</v>
      </c>
      <c r="AF49" s="90"/>
      <c r="AG49" s="90"/>
      <c r="AH49" s="91"/>
      <c r="AI49" s="89" t="s">
        <v>47</v>
      </c>
      <c r="AJ49" s="90"/>
      <c r="AK49" s="90"/>
      <c r="AL49" s="91"/>
      <c r="AM49" s="89" t="s">
        <v>48</v>
      </c>
      <c r="AN49" s="90"/>
      <c r="AO49" s="90"/>
      <c r="AP49" s="91"/>
      <c r="AQ49" s="89" t="s">
        <v>49</v>
      </c>
      <c r="AR49" s="90"/>
      <c r="AS49" s="90"/>
      <c r="AT49" s="91"/>
      <c r="AU49" s="78" t="s">
        <v>50</v>
      </c>
      <c r="AV49" s="75"/>
      <c r="AW49" s="75"/>
      <c r="AX49" s="76"/>
      <c r="AY49" s="89" t="s">
        <v>30</v>
      </c>
      <c r="AZ49" s="90"/>
      <c r="BA49" s="90"/>
      <c r="BB49" s="91"/>
    </row>
    <row r="50" spans="1:54" ht="12.75" customHeight="1">
      <c r="A50" s="73">
        <v>1</v>
      </c>
      <c r="B50" s="73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1"/>
      <c r="S50" s="78"/>
      <c r="T50" s="75"/>
      <c r="U50" s="75"/>
      <c r="V50" s="76"/>
      <c r="W50" s="78"/>
      <c r="X50" s="75"/>
      <c r="Y50" s="75"/>
      <c r="Z50" s="76"/>
      <c r="AA50" s="78"/>
      <c r="AB50" s="75"/>
      <c r="AC50" s="75"/>
      <c r="AD50" s="76"/>
      <c r="AE50" s="74"/>
      <c r="AF50" s="75"/>
      <c r="AG50" s="75"/>
      <c r="AH50" s="76"/>
      <c r="AI50" s="82"/>
      <c r="AJ50" s="83"/>
      <c r="AK50" s="83"/>
      <c r="AL50" s="84"/>
      <c r="AM50" s="82"/>
      <c r="AN50" s="83"/>
      <c r="AO50" s="83"/>
      <c r="AP50" s="84"/>
      <c r="AQ50" s="74"/>
      <c r="AR50" s="75"/>
      <c r="AS50" s="75"/>
      <c r="AT50" s="76"/>
      <c r="AU50" s="77"/>
      <c r="AV50" s="75"/>
      <c r="AW50" s="75"/>
      <c r="AX50" s="76"/>
      <c r="AY50" s="78"/>
      <c r="AZ50" s="75"/>
      <c r="BA50" s="75"/>
      <c r="BB50" s="76"/>
    </row>
    <row r="51" spans="1:54" ht="12.75" customHeight="1">
      <c r="A51" s="73">
        <v>2</v>
      </c>
      <c r="B51" s="73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1"/>
      <c r="S51" s="78"/>
      <c r="T51" s="75"/>
      <c r="U51" s="75"/>
      <c r="V51" s="76"/>
      <c r="W51" s="78"/>
      <c r="X51" s="75"/>
      <c r="Y51" s="75"/>
      <c r="Z51" s="76"/>
      <c r="AA51" s="78"/>
      <c r="AB51" s="75"/>
      <c r="AC51" s="75"/>
      <c r="AD51" s="76"/>
      <c r="AE51" s="74"/>
      <c r="AF51" s="75"/>
      <c r="AG51" s="75"/>
      <c r="AH51" s="76"/>
      <c r="AI51" s="82"/>
      <c r="AJ51" s="83"/>
      <c r="AK51" s="83"/>
      <c r="AL51" s="84"/>
      <c r="AM51" s="82"/>
      <c r="AN51" s="83"/>
      <c r="AO51" s="83"/>
      <c r="AP51" s="84"/>
      <c r="AQ51" s="74"/>
      <c r="AR51" s="75"/>
      <c r="AS51" s="75"/>
      <c r="AT51" s="76"/>
      <c r="AU51" s="77"/>
      <c r="AV51" s="75"/>
      <c r="AW51" s="75"/>
      <c r="AX51" s="76"/>
      <c r="AY51" s="78"/>
      <c r="AZ51" s="75"/>
      <c r="BA51" s="75"/>
      <c r="BB51" s="76"/>
    </row>
    <row r="52" spans="1:54" s="22" customFormat="1" ht="7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</row>
    <row r="53" spans="1:54" ht="12.75">
      <c r="A53" s="15" t="s">
        <v>22</v>
      </c>
      <c r="B53" s="23"/>
      <c r="BB53" s="1"/>
    </row>
    <row r="54" spans="1:54" ht="9" customHeight="1">
      <c r="A54" s="58">
        <v>1</v>
      </c>
      <c r="B54" s="58"/>
      <c r="C54" s="66" t="s">
        <v>91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</row>
    <row r="55" spans="1:54" ht="9" customHeight="1">
      <c r="A55" s="58">
        <v>2</v>
      </c>
      <c r="B55" s="58"/>
      <c r="C55" s="66" t="s">
        <v>73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</row>
    <row r="56" spans="1:54" ht="9" customHeight="1">
      <c r="A56" s="58">
        <v>3</v>
      </c>
      <c r="B56" s="58"/>
      <c r="C56" s="66" t="s">
        <v>79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</row>
    <row r="57" spans="1:54" ht="9" customHeight="1">
      <c r="A57" s="58">
        <v>4</v>
      </c>
      <c r="B57" s="58"/>
      <c r="C57" s="66" t="s">
        <v>72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</row>
    <row r="58" spans="1:54" ht="9" customHeight="1">
      <c r="A58" s="58">
        <v>5</v>
      </c>
      <c r="B58" s="58"/>
      <c r="C58" s="66" t="s">
        <v>74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</row>
    <row r="59" spans="1:54" ht="9" customHeight="1">
      <c r="A59" s="58">
        <v>6</v>
      </c>
      <c r="B59" s="58"/>
      <c r="C59" s="66" t="s">
        <v>80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</row>
    <row r="60" spans="1:59" ht="9" customHeight="1">
      <c r="A60" s="58">
        <v>7</v>
      </c>
      <c r="B60" s="58"/>
      <c r="C60" s="59" t="s">
        <v>51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1"/>
      <c r="BD60" s="35"/>
      <c r="BE60" s="35"/>
      <c r="BF60" s="36"/>
      <c r="BG60" s="36"/>
    </row>
    <row r="61" spans="1:59" ht="9" customHeight="1">
      <c r="A61" s="58">
        <v>8</v>
      </c>
      <c r="B61" s="58"/>
      <c r="C61" s="59" t="s">
        <v>78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1"/>
      <c r="BD61" s="35"/>
      <c r="BE61" s="35"/>
      <c r="BF61" s="36"/>
      <c r="BG61" s="36"/>
    </row>
    <row r="62" spans="1:54" ht="7.5" customHeight="1">
      <c r="A62" s="59"/>
      <c r="B62" s="59"/>
      <c r="AW62" s="4"/>
      <c r="BB62" s="1"/>
    </row>
    <row r="63" spans="1:54" s="22" customFormat="1" ht="12.75" customHeight="1">
      <c r="A63" s="15" t="s">
        <v>1</v>
      </c>
      <c r="G63" s="57" t="s">
        <v>76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</row>
    <row r="64" spans="1:54" s="22" customFormat="1" ht="12.75" customHeight="1">
      <c r="A64" s="57" t="s">
        <v>75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</row>
    <row r="65" spans="1:54" s="22" customFormat="1" ht="12.75" customHeight="1">
      <c r="A65" s="114" t="s">
        <v>83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</row>
    <row r="66" spans="1:54" s="22" customFormat="1" ht="12.75" customHeight="1">
      <c r="A66" s="57" t="s">
        <v>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24"/>
      <c r="AX66" s="24"/>
      <c r="AY66" s="24"/>
      <c r="AZ66" s="24"/>
      <c r="BA66" s="24"/>
      <c r="BB66" s="24"/>
    </row>
    <row r="67" spans="1:54" s="22" customFormat="1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</row>
    <row r="68" spans="1:58" s="22" customFormat="1" ht="18.75" customHeight="1">
      <c r="A68" s="26" t="s">
        <v>52</v>
      </c>
      <c r="B68" s="26"/>
      <c r="C68" s="26"/>
      <c r="D68" s="26"/>
      <c r="E68" s="26"/>
      <c r="F68" s="26"/>
      <c r="G68" s="26"/>
      <c r="H68" s="26"/>
      <c r="I68" s="26"/>
      <c r="J68" s="27"/>
      <c r="K68" s="61"/>
      <c r="L68" s="61"/>
      <c r="M68" s="61"/>
      <c r="N68" s="61"/>
      <c r="O68" s="61"/>
      <c r="P68" s="61"/>
      <c r="Q68" s="61"/>
      <c r="R68" s="61"/>
      <c r="S68" s="61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6"/>
      <c r="AH68" s="26"/>
      <c r="AI68" s="26"/>
      <c r="AJ68" s="26"/>
      <c r="AK68" s="26"/>
      <c r="AL68" s="26"/>
      <c r="AM68" s="26"/>
      <c r="AN68" s="26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21"/>
      <c r="BD68" s="21"/>
      <c r="BE68" s="21"/>
      <c r="BF68" s="21"/>
    </row>
    <row r="69" spans="1:54" s="22" customFormat="1" ht="18.75" customHeight="1">
      <c r="A69" s="26" t="s">
        <v>53</v>
      </c>
      <c r="B69" s="26"/>
      <c r="C69" s="26"/>
      <c r="D69" s="26"/>
      <c r="E69" s="26"/>
      <c r="F69" s="26"/>
      <c r="G69" s="26"/>
      <c r="H69" s="26"/>
      <c r="I69" s="26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26"/>
      <c r="AH69" s="26"/>
      <c r="AI69" s="26"/>
      <c r="AJ69" s="26"/>
      <c r="AK69" s="26"/>
      <c r="AL69" s="26"/>
      <c r="AM69" s="26"/>
      <c r="AN69" s="26"/>
      <c r="AO69" s="31" t="s">
        <v>54</v>
      </c>
      <c r="AP69" s="64"/>
      <c r="AQ69" s="64"/>
      <c r="AR69" s="32" t="s">
        <v>54</v>
      </c>
      <c r="AS69" s="65"/>
      <c r="AT69" s="65"/>
      <c r="AU69" s="65"/>
      <c r="AV69" s="65"/>
      <c r="AW69" s="65"/>
      <c r="AX69" s="65"/>
      <c r="AY69" s="63">
        <v>20</v>
      </c>
      <c r="AZ69" s="63"/>
      <c r="BA69" s="63"/>
      <c r="BB69" s="33" t="s">
        <v>55</v>
      </c>
    </row>
    <row r="70" spans="1:54" s="22" customFormat="1" ht="18.75" customHeight="1">
      <c r="A70" s="26"/>
      <c r="B70" s="26"/>
      <c r="C70" s="26"/>
      <c r="D70" s="26"/>
      <c r="E70" s="26"/>
      <c r="F70" s="26"/>
      <c r="G70" s="26"/>
      <c r="H70" s="26"/>
      <c r="I70" s="26"/>
      <c r="J70" s="28"/>
      <c r="K70" s="28"/>
      <c r="L70" s="28"/>
      <c r="M70" s="28"/>
      <c r="N70" s="28"/>
      <c r="O70" s="28"/>
      <c r="P70" s="28"/>
      <c r="Q70" s="28"/>
      <c r="R70" s="28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31"/>
      <c r="AP70" s="56"/>
      <c r="AQ70" s="56"/>
      <c r="AR70" s="32"/>
      <c r="AS70" s="60"/>
      <c r="AT70" s="60"/>
      <c r="AU70" s="60"/>
      <c r="AV70" s="60"/>
      <c r="AW70" s="60"/>
      <c r="AX70" s="60"/>
      <c r="AY70" s="63"/>
      <c r="AZ70" s="63"/>
      <c r="BA70" s="63"/>
      <c r="BB70" s="33"/>
    </row>
    <row r="73" ht="12.75">
      <c r="A73" s="34"/>
    </row>
  </sheetData>
  <sheetProtection/>
  <mergeCells count="461">
    <mergeCell ref="AE25:AH25"/>
    <mergeCell ref="A65:BB65"/>
    <mergeCell ref="C24:R25"/>
    <mergeCell ref="S24:AH24"/>
    <mergeCell ref="AI24:AX24"/>
    <mergeCell ref="AY24:BB25"/>
    <mergeCell ref="S25:V25"/>
    <mergeCell ref="W25:Z25"/>
    <mergeCell ref="AA25:AD25"/>
    <mergeCell ref="AU26:AX26"/>
    <mergeCell ref="A21:B21"/>
    <mergeCell ref="C21:F21"/>
    <mergeCell ref="G21:R21"/>
    <mergeCell ref="S21:V21"/>
    <mergeCell ref="AU21:AX21"/>
    <mergeCell ref="AY21:BB21"/>
    <mergeCell ref="AM21:AP21"/>
    <mergeCell ref="AI21:AL21"/>
    <mergeCell ref="AQ21:AT21"/>
    <mergeCell ref="AE21:AH21"/>
    <mergeCell ref="AY19:BB19"/>
    <mergeCell ref="A20:B20"/>
    <mergeCell ref="C20:F20"/>
    <mergeCell ref="G20:R20"/>
    <mergeCell ref="S20:V20"/>
    <mergeCell ref="AA20:AD20"/>
    <mergeCell ref="AQ20:AT20"/>
    <mergeCell ref="AU20:AX20"/>
    <mergeCell ref="AY20:BB20"/>
    <mergeCell ref="AM20:AP20"/>
    <mergeCell ref="A3:Z3"/>
    <mergeCell ref="AN3:BB3"/>
    <mergeCell ref="A1:Z1"/>
    <mergeCell ref="AN1:BB1"/>
    <mergeCell ref="A2:Z2"/>
    <mergeCell ref="AN2:BB2"/>
    <mergeCell ref="A6:Z6"/>
    <mergeCell ref="AP6:AQ6"/>
    <mergeCell ref="AV6:AW6"/>
    <mergeCell ref="A7:Z7"/>
    <mergeCell ref="A4:Z4"/>
    <mergeCell ref="AN4:BB4"/>
    <mergeCell ref="A5:Z5"/>
    <mergeCell ref="AN5:BB5"/>
    <mergeCell ref="AI25:AL25"/>
    <mergeCell ref="AM25:AP25"/>
    <mergeCell ref="AQ25:AT25"/>
    <mergeCell ref="AU25:AX25"/>
    <mergeCell ref="R8:AA8"/>
    <mergeCell ref="AB8:AH8"/>
    <mergeCell ref="A9:BB9"/>
    <mergeCell ref="C19:F19"/>
    <mergeCell ref="G19:R19"/>
    <mergeCell ref="S19:V19"/>
    <mergeCell ref="AQ27:AT27"/>
    <mergeCell ref="A26:B26"/>
    <mergeCell ref="S26:V26"/>
    <mergeCell ref="W26:Z26"/>
    <mergeCell ref="AQ26:AT26"/>
    <mergeCell ref="C26:N26"/>
    <mergeCell ref="O26:R26"/>
    <mergeCell ref="AE26:AH26"/>
    <mergeCell ref="AI26:AL26"/>
    <mergeCell ref="AM26:AP26"/>
    <mergeCell ref="AY28:BB28"/>
    <mergeCell ref="AY26:BB26"/>
    <mergeCell ref="A27:B27"/>
    <mergeCell ref="S27:V27"/>
    <mergeCell ref="W27:Z27"/>
    <mergeCell ref="AA27:AD27"/>
    <mergeCell ref="AE27:AH27"/>
    <mergeCell ref="AI27:AL27"/>
    <mergeCell ref="AA26:AD26"/>
    <mergeCell ref="AM27:AP27"/>
    <mergeCell ref="C29:N29"/>
    <mergeCell ref="W28:Z28"/>
    <mergeCell ref="AQ28:AT28"/>
    <mergeCell ref="AU27:AX27"/>
    <mergeCell ref="AA28:AD28"/>
    <mergeCell ref="AY27:BB27"/>
    <mergeCell ref="AE28:AH28"/>
    <mergeCell ref="AI28:AL28"/>
    <mergeCell ref="AM28:AP28"/>
    <mergeCell ref="AU28:AX28"/>
    <mergeCell ref="A28:B28"/>
    <mergeCell ref="S28:V28"/>
    <mergeCell ref="AQ29:AT29"/>
    <mergeCell ref="AU29:AX29"/>
    <mergeCell ref="AM29:AP29"/>
    <mergeCell ref="A29:B29"/>
    <mergeCell ref="S29:V29"/>
    <mergeCell ref="W29:Z29"/>
    <mergeCell ref="AA29:AD29"/>
    <mergeCell ref="O29:R29"/>
    <mergeCell ref="AQ30:AT30"/>
    <mergeCell ref="AY29:BB29"/>
    <mergeCell ref="AE30:AH30"/>
    <mergeCell ref="AI30:AL30"/>
    <mergeCell ref="AM30:AP30"/>
    <mergeCell ref="AU30:AX30"/>
    <mergeCell ref="AY30:BB30"/>
    <mergeCell ref="AE29:AH29"/>
    <mergeCell ref="AI29:AL29"/>
    <mergeCell ref="AI31:AL31"/>
    <mergeCell ref="AA30:AD30"/>
    <mergeCell ref="AM31:AP31"/>
    <mergeCell ref="A31:B31"/>
    <mergeCell ref="S31:V31"/>
    <mergeCell ref="W31:Z31"/>
    <mergeCell ref="AA31:AD31"/>
    <mergeCell ref="A30:B30"/>
    <mergeCell ref="S30:V30"/>
    <mergeCell ref="W30:Z30"/>
    <mergeCell ref="AQ31:AT31"/>
    <mergeCell ref="AU31:AX31"/>
    <mergeCell ref="AY31:BB31"/>
    <mergeCell ref="AA32:AD32"/>
    <mergeCell ref="AI32:AL32"/>
    <mergeCell ref="AM32:AP32"/>
    <mergeCell ref="AU32:AX32"/>
    <mergeCell ref="AY32:BB32"/>
    <mergeCell ref="AQ32:AT32"/>
    <mergeCell ref="AE31:AH31"/>
    <mergeCell ref="S32:V32"/>
    <mergeCell ref="W32:Z32"/>
    <mergeCell ref="AE32:AH32"/>
    <mergeCell ref="A33:B33"/>
    <mergeCell ref="S33:V33"/>
    <mergeCell ref="W33:Z33"/>
    <mergeCell ref="AA33:AD33"/>
    <mergeCell ref="AU33:AX33"/>
    <mergeCell ref="AA34:AD34"/>
    <mergeCell ref="AY33:BB33"/>
    <mergeCell ref="AE34:AH34"/>
    <mergeCell ref="AI34:AL34"/>
    <mergeCell ref="AM34:AP34"/>
    <mergeCell ref="AU34:AX34"/>
    <mergeCell ref="AY34:BB34"/>
    <mergeCell ref="AE33:AH33"/>
    <mergeCell ref="AI33:AL33"/>
    <mergeCell ref="O35:R35"/>
    <mergeCell ref="W34:Z34"/>
    <mergeCell ref="AQ34:AT34"/>
    <mergeCell ref="AQ33:AT33"/>
    <mergeCell ref="AM33:AP33"/>
    <mergeCell ref="AE35:AH35"/>
    <mergeCell ref="AI35:AL35"/>
    <mergeCell ref="O33:R33"/>
    <mergeCell ref="A34:B34"/>
    <mergeCell ref="S34:V34"/>
    <mergeCell ref="AQ35:AT35"/>
    <mergeCell ref="AU35:AX35"/>
    <mergeCell ref="AM35:AP35"/>
    <mergeCell ref="A35:B35"/>
    <mergeCell ref="S35:V35"/>
    <mergeCell ref="W35:Z35"/>
    <mergeCell ref="AA35:AD35"/>
    <mergeCell ref="C35:N35"/>
    <mergeCell ref="W36:Z36"/>
    <mergeCell ref="AQ36:AT36"/>
    <mergeCell ref="C36:N36"/>
    <mergeCell ref="O36:R36"/>
    <mergeCell ref="AY35:BB35"/>
    <mergeCell ref="AE36:AH36"/>
    <mergeCell ref="AI36:AL36"/>
    <mergeCell ref="AM36:AP36"/>
    <mergeCell ref="AU36:AX36"/>
    <mergeCell ref="AY36:BB36"/>
    <mergeCell ref="AA36:AD36"/>
    <mergeCell ref="AM37:AP37"/>
    <mergeCell ref="A37:B37"/>
    <mergeCell ref="S37:V37"/>
    <mergeCell ref="W37:Z37"/>
    <mergeCell ref="AA37:AD37"/>
    <mergeCell ref="C37:N37"/>
    <mergeCell ref="O37:R37"/>
    <mergeCell ref="A36:B36"/>
    <mergeCell ref="S36:V36"/>
    <mergeCell ref="AY37:BB37"/>
    <mergeCell ref="AI45:AL45"/>
    <mergeCell ref="AM45:AP45"/>
    <mergeCell ref="AY45:BB45"/>
    <mergeCell ref="AY44:BB44"/>
    <mergeCell ref="AI44:AL44"/>
    <mergeCell ref="AM44:AP44"/>
    <mergeCell ref="AQ44:AT44"/>
    <mergeCell ref="AI37:AL37"/>
    <mergeCell ref="AI42:AL42"/>
    <mergeCell ref="W45:Z45"/>
    <mergeCell ref="AU45:AX45"/>
    <mergeCell ref="AQ45:AT45"/>
    <mergeCell ref="C45:N45"/>
    <mergeCell ref="O45:R45"/>
    <mergeCell ref="AQ37:AT37"/>
    <mergeCell ref="AU37:AX37"/>
    <mergeCell ref="AE37:AH37"/>
    <mergeCell ref="AA45:AD45"/>
    <mergeCell ref="AE45:AH45"/>
    <mergeCell ref="A45:B45"/>
    <mergeCell ref="S45:V45"/>
    <mergeCell ref="AM46:AP46"/>
    <mergeCell ref="AQ46:AT46"/>
    <mergeCell ref="AU46:AX46"/>
    <mergeCell ref="AY46:BB46"/>
    <mergeCell ref="A46:B46"/>
    <mergeCell ref="S46:V46"/>
    <mergeCell ref="W46:Z46"/>
    <mergeCell ref="AA46:AD46"/>
    <mergeCell ref="AE46:AH46"/>
    <mergeCell ref="AI46:AL46"/>
    <mergeCell ref="C44:N44"/>
    <mergeCell ref="O44:R44"/>
    <mergeCell ref="S44:V44"/>
    <mergeCell ref="AU44:AX44"/>
    <mergeCell ref="W44:Z44"/>
    <mergeCell ref="AA44:AD44"/>
    <mergeCell ref="C46:N46"/>
    <mergeCell ref="O46:R46"/>
    <mergeCell ref="AE44:AH44"/>
    <mergeCell ref="AA43:AD43"/>
    <mergeCell ref="AE43:AH43"/>
    <mergeCell ref="C43:N43"/>
    <mergeCell ref="O43:R43"/>
    <mergeCell ref="S43:V43"/>
    <mergeCell ref="W43:Z43"/>
    <mergeCell ref="AM42:AP42"/>
    <mergeCell ref="AQ42:AT42"/>
    <mergeCell ref="AU42:AX42"/>
    <mergeCell ref="AY42:BB42"/>
    <mergeCell ref="AI43:AL43"/>
    <mergeCell ref="AM43:AP43"/>
    <mergeCell ref="AQ43:AT43"/>
    <mergeCell ref="AU43:AX43"/>
    <mergeCell ref="AY43:BB43"/>
    <mergeCell ref="C42:N42"/>
    <mergeCell ref="O42:R42"/>
    <mergeCell ref="S42:V42"/>
    <mergeCell ref="W42:Z42"/>
    <mergeCell ref="AA42:AD42"/>
    <mergeCell ref="AE42:AH42"/>
    <mergeCell ref="AU40:AX40"/>
    <mergeCell ref="AY40:BB40"/>
    <mergeCell ref="W41:Z41"/>
    <mergeCell ref="AA41:AD41"/>
    <mergeCell ref="AE41:AH41"/>
    <mergeCell ref="AI41:AL41"/>
    <mergeCell ref="AM41:AP41"/>
    <mergeCell ref="AQ41:AT41"/>
    <mergeCell ref="AU41:AX41"/>
    <mergeCell ref="AY41:BB41"/>
    <mergeCell ref="W40:Z40"/>
    <mergeCell ref="AA40:AD40"/>
    <mergeCell ref="AE40:AH40"/>
    <mergeCell ref="AI40:AL40"/>
    <mergeCell ref="AM40:AP40"/>
    <mergeCell ref="AQ40:AT40"/>
    <mergeCell ref="AY38:BB38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AA38:AD38"/>
    <mergeCell ref="AE38:AH38"/>
    <mergeCell ref="AI38:AL38"/>
    <mergeCell ref="AM38:AP38"/>
    <mergeCell ref="AQ38:AT38"/>
    <mergeCell ref="AU38:AX38"/>
    <mergeCell ref="S39:V39"/>
    <mergeCell ref="C38:N38"/>
    <mergeCell ref="O38:R38"/>
    <mergeCell ref="C39:N39"/>
    <mergeCell ref="O39:R39"/>
    <mergeCell ref="W38:Z38"/>
    <mergeCell ref="AU14:AX14"/>
    <mergeCell ref="AI14:AL14"/>
    <mergeCell ref="AM14:AP14"/>
    <mergeCell ref="AQ14:AT14"/>
    <mergeCell ref="C33:N33"/>
    <mergeCell ref="AY14:BB14"/>
    <mergeCell ref="S40:V40"/>
    <mergeCell ref="A41:B41"/>
    <mergeCell ref="C41:N41"/>
    <mergeCell ref="C40:N40"/>
    <mergeCell ref="O40:R40"/>
    <mergeCell ref="O41:R41"/>
    <mergeCell ref="S41:V41"/>
    <mergeCell ref="S38:V38"/>
    <mergeCell ref="AE14:AH14"/>
    <mergeCell ref="A12:B13"/>
    <mergeCell ref="S13:V13"/>
    <mergeCell ref="W13:Z13"/>
    <mergeCell ref="AA13:AD13"/>
    <mergeCell ref="AQ12:BB12"/>
    <mergeCell ref="AY13:BB13"/>
    <mergeCell ref="AU13:AX13"/>
    <mergeCell ref="S12:AD12"/>
    <mergeCell ref="AE12:AP12"/>
    <mergeCell ref="AE13:AH13"/>
    <mergeCell ref="AI13:AL13"/>
    <mergeCell ref="AM13:AP13"/>
    <mergeCell ref="AQ13:AT13"/>
    <mergeCell ref="AA14:AD14"/>
    <mergeCell ref="C34:N34"/>
    <mergeCell ref="O34:R34"/>
    <mergeCell ref="C27:N27"/>
    <mergeCell ref="O27:R27"/>
    <mergeCell ref="C28:N28"/>
    <mergeCell ref="O28:R28"/>
    <mergeCell ref="S14:V14"/>
    <mergeCell ref="W14:Z14"/>
    <mergeCell ref="C47:O47"/>
    <mergeCell ref="P47:R47"/>
    <mergeCell ref="AQ47:AS47"/>
    <mergeCell ref="C30:N30"/>
    <mergeCell ref="O30:R30"/>
    <mergeCell ref="C32:N32"/>
    <mergeCell ref="O32:R32"/>
    <mergeCell ref="C31:N31"/>
    <mergeCell ref="O31:R31"/>
    <mergeCell ref="C50:R50"/>
    <mergeCell ref="S50:V50"/>
    <mergeCell ref="W50:Z50"/>
    <mergeCell ref="AQ49:AT49"/>
    <mergeCell ref="AA49:AD49"/>
    <mergeCell ref="AE49:AH49"/>
    <mergeCell ref="AI49:AL49"/>
    <mergeCell ref="C49:R49"/>
    <mergeCell ref="S49:V49"/>
    <mergeCell ref="W49:Z49"/>
    <mergeCell ref="AM50:AP50"/>
    <mergeCell ref="AY49:BB49"/>
    <mergeCell ref="AW47:AY47"/>
    <mergeCell ref="AZ47:BB47"/>
    <mergeCell ref="AT47:AV47"/>
    <mergeCell ref="AU49:AX49"/>
    <mergeCell ref="AM49:AP49"/>
    <mergeCell ref="C18:F18"/>
    <mergeCell ref="G18:R18"/>
    <mergeCell ref="A58:B58"/>
    <mergeCell ref="C58:BB58"/>
    <mergeCell ref="AQ50:AT50"/>
    <mergeCell ref="AU50:AX50"/>
    <mergeCell ref="AY50:BB50"/>
    <mergeCell ref="AA50:AD50"/>
    <mergeCell ref="AE50:AH50"/>
    <mergeCell ref="AI50:AL50"/>
    <mergeCell ref="C16:F16"/>
    <mergeCell ref="C17:F17"/>
    <mergeCell ref="G16:R16"/>
    <mergeCell ref="C14:F14"/>
    <mergeCell ref="G14:R14"/>
    <mergeCell ref="C15:F15"/>
    <mergeCell ref="G15:R15"/>
    <mergeCell ref="G17:R17"/>
    <mergeCell ref="A49:B49"/>
    <mergeCell ref="A40:B40"/>
    <mergeCell ref="A38:B38"/>
    <mergeCell ref="A42:B42"/>
    <mergeCell ref="A44:B44"/>
    <mergeCell ref="A16:B16"/>
    <mergeCell ref="A18:B18"/>
    <mergeCell ref="A19:B19"/>
    <mergeCell ref="A39:B39"/>
    <mergeCell ref="A32:B32"/>
    <mergeCell ref="AY51:BB51"/>
    <mergeCell ref="A54:B54"/>
    <mergeCell ref="C51:R51"/>
    <mergeCell ref="S51:V51"/>
    <mergeCell ref="W51:Z51"/>
    <mergeCell ref="C54:BB54"/>
    <mergeCell ref="AA51:AD51"/>
    <mergeCell ref="AE51:AH51"/>
    <mergeCell ref="AI51:AL51"/>
    <mergeCell ref="AM51:AP51"/>
    <mergeCell ref="C12:R13"/>
    <mergeCell ref="A14:B14"/>
    <mergeCell ref="A15:B15"/>
    <mergeCell ref="A17:B17"/>
    <mergeCell ref="AQ51:AT51"/>
    <mergeCell ref="AU51:AX51"/>
    <mergeCell ref="A51:B51"/>
    <mergeCell ref="A43:B43"/>
    <mergeCell ref="A24:B25"/>
    <mergeCell ref="A50:B50"/>
    <mergeCell ref="A59:B59"/>
    <mergeCell ref="C59:BB59"/>
    <mergeCell ref="A60:B60"/>
    <mergeCell ref="C60:BB60"/>
    <mergeCell ref="A55:B55"/>
    <mergeCell ref="C55:BB55"/>
    <mergeCell ref="A57:B57"/>
    <mergeCell ref="C57:BB57"/>
    <mergeCell ref="A56:B56"/>
    <mergeCell ref="C56:BB56"/>
    <mergeCell ref="AO68:BB68"/>
    <mergeCell ref="A66:AV66"/>
    <mergeCell ref="AY70:BA70"/>
    <mergeCell ref="J69:S69"/>
    <mergeCell ref="AP69:AQ69"/>
    <mergeCell ref="AS69:AX69"/>
    <mergeCell ref="AY69:BA69"/>
    <mergeCell ref="S17:V17"/>
    <mergeCell ref="AP70:AQ70"/>
    <mergeCell ref="A64:BB64"/>
    <mergeCell ref="A61:B61"/>
    <mergeCell ref="S18:V18"/>
    <mergeCell ref="C61:BB61"/>
    <mergeCell ref="A62:B62"/>
    <mergeCell ref="G63:BB63"/>
    <mergeCell ref="AS70:AX70"/>
    <mergeCell ref="K68:S68"/>
    <mergeCell ref="AY17:BB17"/>
    <mergeCell ref="S15:V15"/>
    <mergeCell ref="S16:V16"/>
    <mergeCell ref="AQ17:AT17"/>
    <mergeCell ref="AQ15:AT15"/>
    <mergeCell ref="AQ16:AT16"/>
    <mergeCell ref="AM15:AP15"/>
    <mergeCell ref="AM16:AP16"/>
    <mergeCell ref="AA15:AD15"/>
    <mergeCell ref="AA16:AD16"/>
    <mergeCell ref="AQ19:AT19"/>
    <mergeCell ref="AQ18:AT18"/>
    <mergeCell ref="AU18:AX18"/>
    <mergeCell ref="AU19:AX19"/>
    <mergeCell ref="AY18:BB18"/>
    <mergeCell ref="AU15:AX15"/>
    <mergeCell ref="AY15:BB15"/>
    <mergeCell ref="AU16:AX16"/>
    <mergeCell ref="AY16:BB16"/>
    <mergeCell ref="AU17:AX17"/>
    <mergeCell ref="AE18:AH18"/>
    <mergeCell ref="AE19:AH19"/>
    <mergeCell ref="AE20:AH20"/>
    <mergeCell ref="AM17:AP17"/>
    <mergeCell ref="AM18:AP18"/>
    <mergeCell ref="AM19:AP19"/>
    <mergeCell ref="W19:Z19"/>
    <mergeCell ref="W20:Z20"/>
    <mergeCell ref="W21:Z21"/>
    <mergeCell ref="AA21:AD21"/>
    <mergeCell ref="W15:Z15"/>
    <mergeCell ref="W16:Z16"/>
    <mergeCell ref="W17:Z17"/>
    <mergeCell ref="W18:Z18"/>
    <mergeCell ref="AA19:AD19"/>
    <mergeCell ref="AA17:AD17"/>
    <mergeCell ref="AI20:AL20"/>
    <mergeCell ref="AI15:AL15"/>
    <mergeCell ref="AI16:AL16"/>
    <mergeCell ref="AI17:AL17"/>
    <mergeCell ref="AI18:AL18"/>
    <mergeCell ref="AA18:AD18"/>
    <mergeCell ref="AI19:AL19"/>
    <mergeCell ref="AE15:AH15"/>
    <mergeCell ref="AE16:AH16"/>
    <mergeCell ref="AE17:AH17"/>
  </mergeCells>
  <conditionalFormatting sqref="Y75 Y92 W92 W75">
    <cfRule type="cellIs" priority="1" dxfId="18" operator="greaterThan" stopIfTrue="1">
      <formula>Z75</formula>
    </cfRule>
    <cfRule type="cellIs" priority="2" dxfId="18" operator="greaterThan" stopIfTrue="1">
      <formula>AC75</formula>
    </cfRule>
  </conditionalFormatting>
  <conditionalFormatting sqref="X92 X75">
    <cfRule type="cellIs" priority="3" dxfId="18" operator="greaterThan" stopIfTrue="1">
      <formula>AB75</formula>
    </cfRule>
    <cfRule type="cellIs" priority="4" dxfId="18" operator="greaterThan" stopIfTrue="1">
      <formula>AE75</formula>
    </cfRule>
  </conditionalFormatting>
  <conditionalFormatting sqref="AB92 AB75">
    <cfRule type="cellIs" priority="5" dxfId="18" operator="greaterThan" stopIfTrue="1">
      <formula>X75</formula>
    </cfRule>
    <cfRule type="cellIs" priority="6" dxfId="18" operator="greaterThan" stopIfTrue="1">
      <formula>AE75</formula>
    </cfRule>
  </conditionalFormatting>
  <conditionalFormatting sqref="Z92 Z75">
    <cfRule type="cellIs" priority="7" dxfId="18" operator="greaterThan" stopIfTrue="1">
      <formula>W75</formula>
    </cfRule>
    <cfRule type="cellIs" priority="8" dxfId="18" operator="greaterThan" stopIfTrue="1">
      <formula>AC75</formula>
    </cfRule>
  </conditionalFormatting>
  <conditionalFormatting sqref="AA92 AA75">
    <cfRule type="cellIs" priority="9" dxfId="18" operator="greaterThan" stopIfTrue="1">
      <formula>X75</formula>
    </cfRule>
    <cfRule type="cellIs" priority="10" dxfId="18" operator="greaterThan" stopIfTrue="1">
      <formula>AE75</formula>
    </cfRule>
  </conditionalFormatting>
  <conditionalFormatting sqref="AC92:AD92 AC75:AD75">
    <cfRule type="cellIs" priority="11" dxfId="18" operator="greaterThan" stopIfTrue="1">
      <formula>W75</formula>
    </cfRule>
    <cfRule type="cellIs" priority="12" dxfId="18" operator="greaterThan" stopIfTrue="1">
      <formula>Z75</formula>
    </cfRule>
  </conditionalFormatting>
  <conditionalFormatting sqref="AE92 AE75">
    <cfRule type="cellIs" priority="13" dxfId="18" operator="greaterThan" stopIfTrue="1">
      <formula>X75</formula>
    </cfRule>
    <cfRule type="cellIs" priority="14" dxfId="18" operator="greaterThan" stopIfTrue="1">
      <formula>AA75</formula>
    </cfRule>
  </conditionalFormatting>
  <conditionalFormatting sqref="AL92:AN92 AL75:AN75">
    <cfRule type="expression" priority="15" dxfId="18" stopIfTrue="1">
      <formula>AL75/AI75&gt;0.6</formula>
    </cfRule>
  </conditionalFormatting>
  <conditionalFormatting sqref="AU92:AV92 AX92:AY92 AU75:AY75">
    <cfRule type="cellIs" priority="16" dxfId="19" operator="equal" stopIfTrue="1">
      <formula>"Аварийный дефект"</formula>
    </cfRule>
  </conditionalFormatting>
  <conditionalFormatting sqref="AQ73:BB74 S47 AQ47:AT47 AE47:AM47 AA47 AQ50:AQ51 AM50:AM51 W50:W51 S50:S51 AA50:AA51 AE50:AE51 AI50:AI51 AU50:AU51">
    <cfRule type="cellIs" priority="17" dxfId="20" operator="equal" stopIfTrue="1">
      <formula>"Не годен"</formula>
    </cfRule>
  </conditionalFormatting>
  <conditionalFormatting sqref="AY66:AY67 AY26:AY47">
    <cfRule type="cellIs" priority="18" dxfId="21" operator="equal" stopIfTrue="1">
      <formula>"Не годен"</formula>
    </cfRule>
  </conditionalFormatting>
  <dataValidations count="1">
    <dataValidation type="list" allowBlank="1" showInputMessage="1" showErrorMessage="1" sqref="AN5:BB5">
      <formula1>пр</formula1>
    </dataValidation>
  </dataValidations>
  <printOptions/>
  <pageMargins left="0.7874015748031497" right="0.15748031496062992" top="0.35433070866141736" bottom="0.17" header="0.35433070866141736" footer="0.21"/>
  <pageSetup horizontalDpi="300" verticalDpi="300" orientation="portrait" paperSize="9" scale="86" r:id="rId5"/>
  <colBreaks count="1" manualBreakCount="1">
    <brk id="54" max="65535" man="1"/>
  </colBreaks>
  <legacyDrawing r:id="rId4"/>
  <oleObjects>
    <oleObject progId="Equation.3" shapeId="100976" r:id="rId1"/>
    <oleObject progId="Equation.3" shapeId="494342" r:id="rId2"/>
    <oleObject progId="Equation.3" shapeId="49485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Уренские электросети, "ННЭ"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Карасев</cp:lastModifiedBy>
  <cp:lastPrinted>2011-01-12T10:39:48Z</cp:lastPrinted>
  <dcterms:created xsi:type="dcterms:W3CDTF">2003-04-10T04:12:59Z</dcterms:created>
  <dcterms:modified xsi:type="dcterms:W3CDTF">2011-02-16T07:12:21Z</dcterms:modified>
  <cp:category/>
  <cp:version/>
  <cp:contentType/>
  <cp:contentStatus/>
</cp:coreProperties>
</file>